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22660" yWindow="300" windowWidth="27820" windowHeight="23580" tabRatio="500" activeTab="1"/>
  </bookViews>
  <sheets>
    <sheet name="Large Metros" sheetId="1" r:id="rId1"/>
    <sheet name="Mid-Sized Metros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9" i="2" l="1"/>
  <c r="U10" i="2"/>
  <c r="U11" i="2"/>
  <c r="U12" i="2"/>
  <c r="U13" i="2"/>
  <c r="U14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9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13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9" i="2"/>
  <c r="V9" i="2"/>
  <c r="W9" i="2"/>
  <c r="V10" i="2"/>
  <c r="W10" i="2"/>
  <c r="V11" i="2"/>
  <c r="W11" i="2"/>
  <c r="V12" i="2"/>
  <c r="W12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9" i="2"/>
  <c r="Z61" i="1"/>
  <c r="Y61" i="1"/>
  <c r="Z60" i="1"/>
  <c r="Y60" i="1"/>
  <c r="Z59" i="1"/>
  <c r="Y59" i="1"/>
  <c r="Z58" i="1"/>
  <c r="Y58" i="1"/>
  <c r="Z57" i="1"/>
  <c r="Y57" i="1"/>
  <c r="Z56" i="1"/>
  <c r="Y56" i="1"/>
  <c r="Z55" i="1"/>
  <c r="Y55" i="1"/>
  <c r="Z54" i="1"/>
  <c r="Y54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6" i="1"/>
  <c r="Y46" i="1"/>
  <c r="Z45" i="1"/>
  <c r="Y45" i="1"/>
  <c r="Z44" i="1"/>
  <c r="Y44" i="1"/>
  <c r="Z43" i="1"/>
  <c r="Y43" i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Z33" i="1"/>
  <c r="Y33" i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Z23" i="1"/>
  <c r="Y23" i="1"/>
  <c r="Z22" i="1"/>
  <c r="Y22" i="1"/>
  <c r="Z21" i="1"/>
  <c r="Y21" i="1"/>
  <c r="Z20" i="1"/>
  <c r="Y20" i="1"/>
  <c r="Z19" i="1"/>
  <c r="Y19" i="1"/>
  <c r="Z18" i="1"/>
  <c r="Y18" i="1"/>
  <c r="Z17" i="1"/>
  <c r="Y17" i="1"/>
  <c r="Z16" i="1"/>
  <c r="Y16" i="1"/>
  <c r="Z15" i="1"/>
  <c r="Y15" i="1"/>
  <c r="Z14" i="1"/>
  <c r="Y14" i="1"/>
  <c r="Z13" i="1"/>
  <c r="Y13" i="1"/>
  <c r="Z12" i="1"/>
  <c r="Y12" i="1"/>
  <c r="Z11" i="1"/>
  <c r="Y11" i="1"/>
  <c r="Z10" i="1"/>
  <c r="Y10" i="1"/>
  <c r="Z9" i="1"/>
  <c r="Y9" i="1"/>
  <c r="W61" i="1"/>
  <c r="V61" i="1"/>
  <c r="U61" i="1"/>
  <c r="W60" i="1"/>
  <c r="V60" i="1"/>
  <c r="U60" i="1"/>
  <c r="W59" i="1"/>
  <c r="V59" i="1"/>
  <c r="U59" i="1"/>
  <c r="W58" i="1"/>
  <c r="V58" i="1"/>
  <c r="U58" i="1"/>
  <c r="W57" i="1"/>
  <c r="V57" i="1"/>
  <c r="U57" i="1"/>
  <c r="W56" i="1"/>
  <c r="V56" i="1"/>
  <c r="U56" i="1"/>
  <c r="W55" i="1"/>
  <c r="V55" i="1"/>
  <c r="U55" i="1"/>
  <c r="W54" i="1"/>
  <c r="V54" i="1"/>
  <c r="U54" i="1"/>
  <c r="W53" i="1"/>
  <c r="V53" i="1"/>
  <c r="U53" i="1"/>
  <c r="W52" i="1"/>
  <c r="V52" i="1"/>
  <c r="U52" i="1"/>
  <c r="W51" i="1"/>
  <c r="V51" i="1"/>
  <c r="U51" i="1"/>
  <c r="W50" i="1"/>
  <c r="V50" i="1"/>
  <c r="U50" i="1"/>
  <c r="W49" i="1"/>
  <c r="V49" i="1"/>
  <c r="U49" i="1"/>
  <c r="W48" i="1"/>
  <c r="V48" i="1"/>
  <c r="U48" i="1"/>
  <c r="W47" i="1"/>
  <c r="V47" i="1"/>
  <c r="U47" i="1"/>
  <c r="W46" i="1"/>
  <c r="V46" i="1"/>
  <c r="U46" i="1"/>
  <c r="W45" i="1"/>
  <c r="V45" i="1"/>
  <c r="U45" i="1"/>
  <c r="W44" i="1"/>
  <c r="V44" i="1"/>
  <c r="U44" i="1"/>
  <c r="W43" i="1"/>
  <c r="V43" i="1"/>
  <c r="U43" i="1"/>
  <c r="W42" i="1"/>
  <c r="V42" i="1"/>
  <c r="U42" i="1"/>
  <c r="W41" i="1"/>
  <c r="V41" i="1"/>
  <c r="U41" i="1"/>
  <c r="W40" i="1"/>
  <c r="V40" i="1"/>
  <c r="U40" i="1"/>
  <c r="W39" i="1"/>
  <c r="V39" i="1"/>
  <c r="U39" i="1"/>
  <c r="W38" i="1"/>
  <c r="V38" i="1"/>
  <c r="U38" i="1"/>
  <c r="W37" i="1"/>
  <c r="V37" i="1"/>
  <c r="U37" i="1"/>
  <c r="W36" i="1"/>
  <c r="V36" i="1"/>
  <c r="U36" i="1"/>
  <c r="W35" i="1"/>
  <c r="V35" i="1"/>
  <c r="U35" i="1"/>
  <c r="W34" i="1"/>
  <c r="V34" i="1"/>
  <c r="U34" i="1"/>
  <c r="W33" i="1"/>
  <c r="V33" i="1"/>
  <c r="U33" i="1"/>
  <c r="W32" i="1"/>
  <c r="V32" i="1"/>
  <c r="U32" i="1"/>
  <c r="W31" i="1"/>
  <c r="V31" i="1"/>
  <c r="U31" i="1"/>
  <c r="W30" i="1"/>
  <c r="V30" i="1"/>
  <c r="U30" i="1"/>
  <c r="W29" i="1"/>
  <c r="V29" i="1"/>
  <c r="U29" i="1"/>
  <c r="W28" i="1"/>
  <c r="V28" i="1"/>
  <c r="U28" i="1"/>
  <c r="W27" i="1"/>
  <c r="V27" i="1"/>
  <c r="U27" i="1"/>
  <c r="W26" i="1"/>
  <c r="V26" i="1"/>
  <c r="U26" i="1"/>
  <c r="W25" i="1"/>
  <c r="V25" i="1"/>
  <c r="U25" i="1"/>
  <c r="W24" i="1"/>
  <c r="V24" i="1"/>
  <c r="U24" i="1"/>
  <c r="W23" i="1"/>
  <c r="V23" i="1"/>
  <c r="U23" i="1"/>
  <c r="W22" i="1"/>
  <c r="V22" i="1"/>
  <c r="U22" i="1"/>
  <c r="W21" i="1"/>
  <c r="V21" i="1"/>
  <c r="U21" i="1"/>
  <c r="W20" i="1"/>
  <c r="V20" i="1"/>
  <c r="U20" i="1"/>
  <c r="W19" i="1"/>
  <c r="V19" i="1"/>
  <c r="U19" i="1"/>
  <c r="W18" i="1"/>
  <c r="V18" i="1"/>
  <c r="U18" i="1"/>
  <c r="W17" i="1"/>
  <c r="V17" i="1"/>
  <c r="U17" i="1"/>
  <c r="W16" i="1"/>
  <c r="V16" i="1"/>
  <c r="U16" i="1"/>
  <c r="W15" i="1"/>
  <c r="V15" i="1"/>
  <c r="U15" i="1"/>
  <c r="W14" i="1"/>
  <c r="V14" i="1"/>
  <c r="U14" i="1"/>
  <c r="W13" i="1"/>
  <c r="V13" i="1"/>
  <c r="U13" i="1"/>
  <c r="W12" i="1"/>
  <c r="V12" i="1"/>
  <c r="U12" i="1"/>
  <c r="W11" i="1"/>
  <c r="V11" i="1"/>
  <c r="U11" i="1"/>
  <c r="W10" i="1"/>
  <c r="V10" i="1"/>
  <c r="U10" i="1"/>
  <c r="W9" i="1"/>
  <c r="V9" i="1"/>
  <c r="U9" i="1"/>
  <c r="S61" i="1"/>
  <c r="R61" i="1"/>
  <c r="Q61" i="1"/>
  <c r="S60" i="1"/>
  <c r="R60" i="1"/>
  <c r="Q60" i="1"/>
  <c r="S59" i="1"/>
  <c r="R59" i="1"/>
  <c r="Q59" i="1"/>
  <c r="S58" i="1"/>
  <c r="R58" i="1"/>
  <c r="Q58" i="1"/>
  <c r="S57" i="1"/>
  <c r="R57" i="1"/>
  <c r="Q57" i="1"/>
  <c r="S56" i="1"/>
  <c r="R56" i="1"/>
  <c r="Q56" i="1"/>
  <c r="S55" i="1"/>
  <c r="R55" i="1"/>
  <c r="Q55" i="1"/>
  <c r="S54" i="1"/>
  <c r="R54" i="1"/>
  <c r="Q54" i="1"/>
  <c r="S53" i="1"/>
  <c r="R53" i="1"/>
  <c r="Q53" i="1"/>
  <c r="S52" i="1"/>
  <c r="R52" i="1"/>
  <c r="Q52" i="1"/>
  <c r="S51" i="1"/>
  <c r="R51" i="1"/>
  <c r="Q51" i="1"/>
  <c r="S50" i="1"/>
  <c r="R50" i="1"/>
  <c r="Q50" i="1"/>
  <c r="S49" i="1"/>
  <c r="R49" i="1"/>
  <c r="Q49" i="1"/>
  <c r="S48" i="1"/>
  <c r="R48" i="1"/>
  <c r="Q48" i="1"/>
  <c r="S47" i="1"/>
  <c r="R47" i="1"/>
  <c r="Q47" i="1"/>
  <c r="S46" i="1"/>
  <c r="R46" i="1"/>
  <c r="Q46" i="1"/>
  <c r="S45" i="1"/>
  <c r="R45" i="1"/>
  <c r="Q45" i="1"/>
  <c r="S44" i="1"/>
  <c r="R44" i="1"/>
  <c r="Q44" i="1"/>
  <c r="S43" i="1"/>
  <c r="R43" i="1"/>
  <c r="Q43" i="1"/>
  <c r="S42" i="1"/>
  <c r="R42" i="1"/>
  <c r="Q42" i="1"/>
  <c r="S41" i="1"/>
  <c r="R41" i="1"/>
  <c r="Q41" i="1"/>
  <c r="S40" i="1"/>
  <c r="R40" i="1"/>
  <c r="Q40" i="1"/>
  <c r="S39" i="1"/>
  <c r="R39" i="1"/>
  <c r="Q39" i="1"/>
  <c r="S38" i="1"/>
  <c r="R38" i="1"/>
  <c r="Q38" i="1"/>
  <c r="S37" i="1"/>
  <c r="R37" i="1"/>
  <c r="Q37" i="1"/>
  <c r="S36" i="1"/>
  <c r="R36" i="1"/>
  <c r="Q36" i="1"/>
  <c r="S35" i="1"/>
  <c r="R35" i="1"/>
  <c r="Q35" i="1"/>
  <c r="S34" i="1"/>
  <c r="R34" i="1"/>
  <c r="Q34" i="1"/>
  <c r="S33" i="1"/>
  <c r="R33" i="1"/>
  <c r="Q33" i="1"/>
  <c r="S32" i="1"/>
  <c r="R32" i="1"/>
  <c r="Q32" i="1"/>
  <c r="S31" i="1"/>
  <c r="R31" i="1"/>
  <c r="Q31" i="1"/>
  <c r="S30" i="1"/>
  <c r="R30" i="1"/>
  <c r="Q30" i="1"/>
  <c r="S29" i="1"/>
  <c r="R29" i="1"/>
  <c r="Q29" i="1"/>
  <c r="S28" i="1"/>
  <c r="R28" i="1"/>
  <c r="Q28" i="1"/>
  <c r="S27" i="1"/>
  <c r="R27" i="1"/>
  <c r="Q27" i="1"/>
  <c r="S26" i="1"/>
  <c r="R26" i="1"/>
  <c r="Q26" i="1"/>
  <c r="S25" i="1"/>
  <c r="R25" i="1"/>
  <c r="Q25" i="1"/>
  <c r="S24" i="1"/>
  <c r="R24" i="1"/>
  <c r="Q24" i="1"/>
  <c r="S23" i="1"/>
  <c r="R23" i="1"/>
  <c r="Q23" i="1"/>
  <c r="S22" i="1"/>
  <c r="R22" i="1"/>
  <c r="Q22" i="1"/>
  <c r="S21" i="1"/>
  <c r="R21" i="1"/>
  <c r="Q21" i="1"/>
  <c r="S20" i="1"/>
  <c r="R20" i="1"/>
  <c r="Q20" i="1"/>
  <c r="S19" i="1"/>
  <c r="R19" i="1"/>
  <c r="Q19" i="1"/>
  <c r="S18" i="1"/>
  <c r="R18" i="1"/>
  <c r="Q18" i="1"/>
  <c r="S17" i="1"/>
  <c r="R17" i="1"/>
  <c r="Q17" i="1"/>
  <c r="S16" i="1"/>
  <c r="R16" i="1"/>
  <c r="Q16" i="1"/>
  <c r="S15" i="1"/>
  <c r="R15" i="1"/>
  <c r="Q15" i="1"/>
  <c r="S14" i="1"/>
  <c r="R14" i="1"/>
  <c r="Q14" i="1"/>
  <c r="S13" i="1"/>
  <c r="R13" i="1"/>
  <c r="Q13" i="1"/>
  <c r="S12" i="1"/>
  <c r="R12" i="1"/>
  <c r="Q12" i="1"/>
  <c r="S11" i="1"/>
  <c r="R11" i="1"/>
  <c r="Q11" i="1"/>
  <c r="S10" i="1"/>
  <c r="R10" i="1"/>
  <c r="Q10" i="1"/>
  <c r="S9" i="1"/>
  <c r="R9" i="1"/>
  <c r="Q9" i="1"/>
</calcChain>
</file>

<file path=xl/sharedStrings.xml><?xml version="1.0" encoding="utf-8"?>
<sst xmlns="http://schemas.openxmlformats.org/spreadsheetml/2006/main" count="198" uniqueCount="124">
  <si>
    <t>Atlanta, GA</t>
  </si>
  <si>
    <t>Austin, TX</t>
  </si>
  <si>
    <t>Baltimore, MD</t>
  </si>
  <si>
    <t>Birmingham, AL</t>
  </si>
  <si>
    <t>Boston, MA</t>
  </si>
  <si>
    <t>Buffalo, NY</t>
  </si>
  <si>
    <t>Charlotte, NC</t>
  </si>
  <si>
    <t>Chicago, IL</t>
  </si>
  <si>
    <t>Cincinnati, OH</t>
  </si>
  <si>
    <t>Cleveland, OH</t>
  </si>
  <si>
    <t>Columbus, OH</t>
  </si>
  <si>
    <t>Dallas, TX</t>
  </si>
  <si>
    <t>Denver, CO</t>
  </si>
  <si>
    <t>Detroit, MI</t>
  </si>
  <si>
    <t>Grand Rapids, MI</t>
  </si>
  <si>
    <t>Hartford, CT</t>
  </si>
  <si>
    <t>Houston, TX</t>
  </si>
  <si>
    <t>Indianapolis, IN</t>
  </si>
  <si>
    <t>Jacksonville, FL</t>
  </si>
  <si>
    <t>Kansas City, MO</t>
  </si>
  <si>
    <t>Las Vegas, NV</t>
  </si>
  <si>
    <t>Los Angeles, CA</t>
  </si>
  <si>
    <t>Louisville, KY</t>
  </si>
  <si>
    <t>Memphis, TN</t>
  </si>
  <si>
    <t>Miami, FL</t>
  </si>
  <si>
    <t>Milwaukee, WI</t>
  </si>
  <si>
    <t>Minneapolis, MN</t>
  </si>
  <si>
    <t>Nashville, TN</t>
  </si>
  <si>
    <t>New Orleans, LA</t>
  </si>
  <si>
    <t>New York, NY</t>
  </si>
  <si>
    <t>Oklahoma City, OK</t>
  </si>
  <si>
    <t>Orlando, FL</t>
  </si>
  <si>
    <t>Philadelphia, PA</t>
  </si>
  <si>
    <t>Phoenix, AZ</t>
  </si>
  <si>
    <t>Pittsburgh, PA</t>
  </si>
  <si>
    <t>Portland, OR</t>
  </si>
  <si>
    <t>Providence, RI</t>
  </si>
  <si>
    <t>Raleigh, NC</t>
  </si>
  <si>
    <t>Richmond, VA</t>
  </si>
  <si>
    <t>Riverside, CA</t>
  </si>
  <si>
    <t>Rochester, NY</t>
  </si>
  <si>
    <t>Sacramento, CA</t>
  </si>
  <si>
    <t>Salt Lake City, UT</t>
  </si>
  <si>
    <t>San Antonio, TX</t>
  </si>
  <si>
    <t>San Diego, CA</t>
  </si>
  <si>
    <t>San Francisco, CA</t>
  </si>
  <si>
    <t>San Jose, CA</t>
  </si>
  <si>
    <t>Seattle, WA</t>
  </si>
  <si>
    <t>St. Louis, MO</t>
  </si>
  <si>
    <t>Tampa, FL</t>
  </si>
  <si>
    <t>Tucson, AZ</t>
  </si>
  <si>
    <t>Virginia Beach, VA</t>
  </si>
  <si>
    <t>Washington, DC</t>
  </si>
  <si>
    <t>Metro Name</t>
  </si>
  <si>
    <t>United States</t>
  </si>
  <si>
    <t>Albuquerque, NM</t>
  </si>
  <si>
    <t>Springfield, MA</t>
  </si>
  <si>
    <t>Columbia, SC</t>
  </si>
  <si>
    <t>Jackson, MS</t>
  </si>
  <si>
    <t>Winston, NC</t>
  </si>
  <si>
    <t>Santa Rosa, CA</t>
  </si>
  <si>
    <t>Durham, NC</t>
  </si>
  <si>
    <t>Baton Rouge, LA</t>
  </si>
  <si>
    <t>Bakersfield, CA</t>
  </si>
  <si>
    <t>Stockton, CA</t>
  </si>
  <si>
    <t>Lakeland, FL</t>
  </si>
  <si>
    <t>Little Rock, AR</t>
  </si>
  <si>
    <t>Lancaster, PA</t>
  </si>
  <si>
    <t>McAllen, TX</t>
  </si>
  <si>
    <t>Worcester, MA</t>
  </si>
  <si>
    <t>Charleston, SC</t>
  </si>
  <si>
    <t>Augusta, GA</t>
  </si>
  <si>
    <t>Greensboro, NC</t>
  </si>
  <si>
    <t>Albany, NY</t>
  </si>
  <si>
    <t>Scranton, PA</t>
  </si>
  <si>
    <t>Madison, WI</t>
  </si>
  <si>
    <t>Toledo, OH</t>
  </si>
  <si>
    <t>Colorado Springs, CO</t>
  </si>
  <si>
    <t>Wichita, KS</t>
  </si>
  <si>
    <t>Fresno, CA</t>
  </si>
  <si>
    <t>Youngstown, OH</t>
  </si>
  <si>
    <t>Omaha, NE</t>
  </si>
  <si>
    <t>Spokane, WA</t>
  </si>
  <si>
    <t>Syracuse, NY</t>
  </si>
  <si>
    <t>Allentown, PA</t>
  </si>
  <si>
    <t>Tulsa, OK</t>
  </si>
  <si>
    <t>New Haven, CT</t>
  </si>
  <si>
    <t>Modesto, CA</t>
  </si>
  <si>
    <t>Des Moines, IA</t>
  </si>
  <si>
    <t>Greenville, SC</t>
  </si>
  <si>
    <t>Deltona, FL</t>
  </si>
  <si>
    <t>El Paso, TX</t>
  </si>
  <si>
    <t>Oxnard, CA</t>
  </si>
  <si>
    <t>Knoxville, TN</t>
  </si>
  <si>
    <t>Akron, OH</t>
  </si>
  <si>
    <t>Harrisburg, PA</t>
  </si>
  <si>
    <t>Bridgeport, CT</t>
  </si>
  <si>
    <t>Dayton, OH</t>
  </si>
  <si>
    <t>Boise City, ID</t>
  </si>
  <si>
    <t>Cape Coral, FL</t>
  </si>
  <si>
    <t>Chattanooga, TN</t>
  </si>
  <si>
    <t>Palm Bay, FL</t>
  </si>
  <si>
    <t>Fayetteville, AR</t>
  </si>
  <si>
    <t>North Port, FL</t>
  </si>
  <si>
    <t>Ogden, UT</t>
  </si>
  <si>
    <t>Provo, UT</t>
  </si>
  <si>
    <t>Note: Large Metros have 1,000,000 or more people</t>
  </si>
  <si>
    <t>Note: Mid-sized metros have 500,000 to 1M people</t>
  </si>
  <si>
    <t>2010</t>
  </si>
  <si>
    <t>2015</t>
  </si>
  <si>
    <t>2015 - 2010</t>
  </si>
  <si>
    <t>Point Change (pts.)</t>
  </si>
  <si>
    <t>Employment, All Industries</t>
  </si>
  <si>
    <t>Employment, Private Sector</t>
  </si>
  <si>
    <t>Average Salary, Private Sector</t>
  </si>
  <si>
    <t>1-Year Growth</t>
  </si>
  <si>
    <t>Urban Honolulu, HI</t>
  </si>
  <si>
    <t>FASTEST GROWING LARGE METRO ECONOMIES</t>
  </si>
  <si>
    <t>1-Year Employment Growth</t>
  </si>
  <si>
    <t>Source: Headlight Data based on non-agricultural employment data from the U.S. Bureau of Labor Statistics</t>
  </si>
  <si>
    <t>FASTEST GROWING MID-SIZED METRO ECONOMIES</t>
  </si>
  <si>
    <t>Average Salary ($)</t>
  </si>
  <si>
    <t>Rank Value (out of 53)</t>
  </si>
  <si>
    <t>Employment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</si>
</sst>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0.0%"/>
    <numFmt numFmtId="166" formatCode="&quot;$&quot;#,##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Calibri"/>
      <scheme val="minor"/>
    </font>
    <font>
      <b/>
      <sz val="16"/>
      <color theme="1"/>
      <name val="Calibri"/>
      <scheme val="minor"/>
    </font>
    <font>
      <b/>
      <sz val="16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49" fontId="4" fillId="0" borderId="0" xfId="0" applyNumberFormat="1" applyFont="1"/>
    <xf numFmtId="0" fontId="7" fillId="0" borderId="0" xfId="0" applyFont="1"/>
    <xf numFmtId="164" fontId="7" fillId="0" borderId="0" xfId="0" applyNumberFormat="1" applyFont="1"/>
    <xf numFmtId="0" fontId="8" fillId="0" borderId="0" xfId="0" applyFont="1"/>
    <xf numFmtId="164" fontId="8" fillId="0" borderId="0" xfId="0" applyNumberFormat="1" applyFont="1"/>
    <xf numFmtId="0" fontId="9" fillId="0" borderId="0" xfId="0" applyFont="1" applyAlignment="1">
      <alignment vertical="center"/>
    </xf>
    <xf numFmtId="165" fontId="0" fillId="0" borderId="0" xfId="19" applyNumberFormat="1" applyFont="1"/>
    <xf numFmtId="9" fontId="0" fillId="0" borderId="0" xfId="19" applyFont="1"/>
    <xf numFmtId="166" fontId="0" fillId="0" borderId="0" xfId="0" applyNumberFormat="1"/>
    <xf numFmtId="1" fontId="0" fillId="0" borderId="0" xfId="19" applyNumberFormat="1" applyFont="1"/>
    <xf numFmtId="3" fontId="0" fillId="0" borderId="0" xfId="68" applyNumberFormat="1" applyFont="1"/>
    <xf numFmtId="3" fontId="0" fillId="0" borderId="0" xfId="0" applyNumberFormat="1"/>
  </cellXfs>
  <cellStyles count="69">
    <cellStyle name="Comma" xfId="68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Normal" xfId="0" builtinId="0"/>
    <cellStyle name="Percent" xfId="19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workbookViewId="0">
      <pane xSplit="1" ySplit="8" topLeftCell="M9" activePane="bottomRight" state="frozen"/>
      <selection activeCell="L28" sqref="L28"/>
      <selection pane="topRight" activeCell="L28" sqref="L28"/>
      <selection pane="bottomLeft" activeCell="L28" sqref="L28"/>
      <selection pane="bottomRight"/>
    </sheetView>
  </sheetViews>
  <sheetFormatPr baseColWidth="10" defaultRowHeight="15" x14ac:dyDescent="0"/>
  <cols>
    <col min="1" max="1" width="22.1640625" bestFit="1" customWidth="1"/>
    <col min="2" max="2" width="17" customWidth="1"/>
    <col min="3" max="3" width="17" style="1" customWidth="1"/>
    <col min="4" max="4" width="17" customWidth="1"/>
    <col min="5" max="6" width="17" style="1" customWidth="1"/>
    <col min="7" max="7" width="6.83203125" style="1" customWidth="1"/>
    <col min="8" max="12" width="17" style="1" customWidth="1"/>
    <col min="13" max="13" width="6.83203125" style="1" customWidth="1"/>
    <col min="14" max="15" width="17" style="1" customWidth="1"/>
    <col min="16" max="16" width="4.83203125" style="1" customWidth="1"/>
    <col min="17" max="19" width="17" style="1" customWidth="1"/>
    <col min="20" max="20" width="6.83203125" style="1" customWidth="1"/>
    <col min="21" max="23" width="17" style="1" customWidth="1"/>
    <col min="24" max="24" width="6.83203125" style="1" customWidth="1"/>
    <col min="25" max="26" width="17" style="1" customWidth="1"/>
  </cols>
  <sheetData>
    <row r="1" spans="1:26" s="5" customFormat="1" ht="23">
      <c r="A1" s="5" t="s">
        <v>117</v>
      </c>
      <c r="C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s="5" customFormat="1" ht="23">
      <c r="A2" s="9" t="s">
        <v>118</v>
      </c>
      <c r="B2" s="9"/>
      <c r="C2" s="6"/>
      <c r="D2" s="9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s="7" customFormat="1" ht="20">
      <c r="A3" s="7" t="s">
        <v>119</v>
      </c>
      <c r="C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s="7" customFormat="1" ht="20">
      <c r="A4" s="7" t="s">
        <v>106</v>
      </c>
      <c r="C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 t="s">
        <v>122</v>
      </c>
      <c r="R4" s="8"/>
      <c r="S4" s="8"/>
      <c r="T4" s="8"/>
      <c r="U4" s="8"/>
      <c r="V4" s="8"/>
      <c r="W4" s="8"/>
      <c r="X4" s="8"/>
      <c r="Y4" s="8"/>
      <c r="Z4" s="8"/>
    </row>
    <row r="5" spans="1:26" s="7" customFormat="1" ht="20">
      <c r="C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s="7" customFormat="1" ht="20">
      <c r="B6" s="8" t="s">
        <v>112</v>
      </c>
      <c r="E6" s="8"/>
      <c r="F6" s="8"/>
      <c r="G6" s="8"/>
      <c r="H6" s="8" t="s">
        <v>113</v>
      </c>
      <c r="J6" s="8"/>
      <c r="K6" s="8"/>
      <c r="L6" s="8"/>
      <c r="M6" s="8"/>
      <c r="N6" s="8" t="s">
        <v>114</v>
      </c>
      <c r="P6" s="8"/>
      <c r="Q6" s="8" t="s">
        <v>112</v>
      </c>
      <c r="R6" s="8"/>
      <c r="S6" s="8"/>
      <c r="T6" s="8"/>
      <c r="U6" s="8" t="s">
        <v>113</v>
      </c>
      <c r="V6" s="8"/>
      <c r="W6" s="8"/>
      <c r="X6" s="8"/>
      <c r="Y6" s="8" t="s">
        <v>114</v>
      </c>
      <c r="Z6" s="8"/>
    </row>
    <row r="7" spans="1:26" s="4" customFormat="1" ht="18">
      <c r="B7" s="4" t="s">
        <v>108</v>
      </c>
      <c r="D7" s="4" t="s">
        <v>109</v>
      </c>
      <c r="F7" s="4" t="s">
        <v>110</v>
      </c>
      <c r="H7" s="4" t="s">
        <v>108</v>
      </c>
      <c r="J7" s="4" t="s">
        <v>109</v>
      </c>
      <c r="L7" s="4" t="s">
        <v>110</v>
      </c>
      <c r="N7" s="4" t="s">
        <v>109</v>
      </c>
      <c r="Q7" s="4" t="s">
        <v>108</v>
      </c>
      <c r="R7" s="4" t="s">
        <v>109</v>
      </c>
      <c r="S7" s="4" t="s">
        <v>110</v>
      </c>
      <c r="U7" s="4" t="s">
        <v>108</v>
      </c>
      <c r="V7" s="4" t="s">
        <v>109</v>
      </c>
      <c r="W7" s="4" t="s">
        <v>110</v>
      </c>
      <c r="Y7" s="4" t="s">
        <v>109</v>
      </c>
    </row>
    <row r="8" spans="1:26" s="2" customFormat="1">
      <c r="A8" s="2" t="s">
        <v>53</v>
      </c>
      <c r="B8" s="2" t="s">
        <v>123</v>
      </c>
      <c r="C8" s="3" t="s">
        <v>115</v>
      </c>
      <c r="D8" s="2" t="s">
        <v>123</v>
      </c>
      <c r="E8" s="3" t="s">
        <v>115</v>
      </c>
      <c r="F8" s="3" t="s">
        <v>111</v>
      </c>
      <c r="G8" s="3"/>
      <c r="H8" s="3" t="s">
        <v>123</v>
      </c>
      <c r="I8" s="3" t="s">
        <v>115</v>
      </c>
      <c r="J8" s="3" t="s">
        <v>123</v>
      </c>
      <c r="K8" s="3" t="s">
        <v>115</v>
      </c>
      <c r="L8" s="3" t="s">
        <v>111</v>
      </c>
      <c r="M8" s="3"/>
      <c r="N8" s="2" t="s">
        <v>121</v>
      </c>
      <c r="O8" s="3" t="s">
        <v>115</v>
      </c>
      <c r="P8" s="3"/>
      <c r="Q8" s="3" t="s">
        <v>115</v>
      </c>
      <c r="R8" s="3" t="s">
        <v>115</v>
      </c>
      <c r="S8" s="3" t="s">
        <v>111</v>
      </c>
      <c r="T8" s="3"/>
      <c r="U8" s="3" t="s">
        <v>115</v>
      </c>
      <c r="V8" s="3" t="s">
        <v>115</v>
      </c>
      <c r="W8" s="3" t="s">
        <v>111</v>
      </c>
      <c r="X8" s="3"/>
      <c r="Y8" s="3" t="s">
        <v>115</v>
      </c>
      <c r="Z8" s="2" t="s">
        <v>121</v>
      </c>
    </row>
    <row r="9" spans="1:26">
      <c r="A9" t="s">
        <v>0</v>
      </c>
      <c r="B9" s="14">
        <v>2301100</v>
      </c>
      <c r="C9" s="10">
        <v>9.9631320224718E-3</v>
      </c>
      <c r="D9" s="14">
        <v>2643800</v>
      </c>
      <c r="E9" s="10">
        <v>2.7077425119459E-2</v>
      </c>
      <c r="F9" s="1">
        <v>1.7114293096987199</v>
      </c>
      <c r="H9" s="14">
        <v>1972800</v>
      </c>
      <c r="I9" s="10">
        <v>1.6645194537489999E-2</v>
      </c>
      <c r="J9" s="14">
        <v>2317600</v>
      </c>
      <c r="K9" s="10">
        <v>3.0227596017070001E-2</v>
      </c>
      <c r="L9" s="1">
        <v>1.3582401479580002</v>
      </c>
      <c r="N9" s="12">
        <v>55244.799999999996</v>
      </c>
      <c r="O9" s="10">
        <v>2.6671820641670001E-2</v>
      </c>
      <c r="Q9" s="13">
        <f t="shared" ref="Q9:Q40" si="0">_xlfn.RANK.EQ(C9,C$9:C$61)</f>
        <v>27</v>
      </c>
      <c r="R9" s="13">
        <f t="shared" ref="R9:R40" si="1">_xlfn.RANK.EQ(E9,E$9:E$61)</f>
        <v>18</v>
      </c>
      <c r="S9" s="13">
        <f t="shared" ref="S9:S40" si="2">_xlfn.RANK.EQ(F9,F$9:F$61)</f>
        <v>16</v>
      </c>
      <c r="U9" s="13">
        <f t="shared" ref="U9:U40" si="3">_xlfn.RANK.EQ(I9,I$9:I$61)</f>
        <v>15</v>
      </c>
      <c r="V9" s="13">
        <f t="shared" ref="V9:V61" si="4">_xlfn.RANK.EQ(K9,K$9:K$61)</f>
        <v>17</v>
      </c>
      <c r="W9" s="13">
        <f t="shared" ref="W9:W61" si="5">_xlfn.RANK.EQ(L9,L$9:L$61)</f>
        <v>24</v>
      </c>
      <c r="Y9" s="13">
        <f t="shared" ref="Y9:Y61" si="6">_xlfn.RANK.EQ(O9,O$9:O$61)</f>
        <v>25</v>
      </c>
      <c r="Z9" s="13">
        <f t="shared" ref="Z9:Z40" si="7">_xlfn.RANK.EQ(N9,N$9:N$61)</f>
        <v>16</v>
      </c>
    </row>
    <row r="10" spans="1:26">
      <c r="A10" t="s">
        <v>1</v>
      </c>
      <c r="B10" s="14">
        <v>795600</v>
      </c>
      <c r="C10" s="10">
        <v>3.2174364296834998E-2</v>
      </c>
      <c r="D10" s="14">
        <v>984600</v>
      </c>
      <c r="E10" s="10">
        <v>4.7335389852143001E-2</v>
      </c>
      <c r="F10" s="1">
        <v>1.5161025555308003</v>
      </c>
      <c r="H10" s="14">
        <v>625800</v>
      </c>
      <c r="I10" s="10">
        <v>3.9880358923229997E-2</v>
      </c>
      <c r="J10" s="14">
        <v>810500</v>
      </c>
      <c r="K10" s="10">
        <v>5.5201145684156003E-2</v>
      </c>
      <c r="L10" s="1">
        <v>1.5320786760926006</v>
      </c>
      <c r="N10" s="12">
        <v>54121.599999999999</v>
      </c>
      <c r="O10" s="10">
        <v>-3.8417210910491001E-4</v>
      </c>
      <c r="Q10" s="13">
        <f t="shared" si="0"/>
        <v>1</v>
      </c>
      <c r="R10" s="13">
        <f t="shared" si="1"/>
        <v>1</v>
      </c>
      <c r="S10" s="13">
        <f t="shared" si="2"/>
        <v>20</v>
      </c>
      <c r="U10" s="13">
        <f t="shared" si="3"/>
        <v>1</v>
      </c>
      <c r="V10" s="13">
        <f t="shared" si="4"/>
        <v>1</v>
      </c>
      <c r="W10" s="13">
        <f t="shared" si="5"/>
        <v>18</v>
      </c>
      <c r="Y10" s="13">
        <f t="shared" si="6"/>
        <v>46</v>
      </c>
      <c r="Z10" s="13">
        <f t="shared" si="7"/>
        <v>20</v>
      </c>
    </row>
    <row r="11" spans="1:26">
      <c r="A11" t="s">
        <v>2</v>
      </c>
      <c r="B11" s="14">
        <v>1291900</v>
      </c>
      <c r="C11" s="10">
        <v>1.0402002189895E-2</v>
      </c>
      <c r="D11" s="14">
        <v>1385300</v>
      </c>
      <c r="E11" s="10">
        <v>1.0651491938425999E-2</v>
      </c>
      <c r="F11" s="1">
        <v>2.4948974853099964E-2</v>
      </c>
      <c r="H11" s="14">
        <v>1056400</v>
      </c>
      <c r="I11" s="10">
        <v>1.1102603369066001E-2</v>
      </c>
      <c r="J11" s="14">
        <v>1156800</v>
      </c>
      <c r="K11" s="10">
        <v>1.6698892599754E-2</v>
      </c>
      <c r="L11" s="1">
        <v>0.55962892306879986</v>
      </c>
      <c r="N11" s="12">
        <v>55619.199999999997</v>
      </c>
      <c r="O11" s="10">
        <v>1.2112036336109E-2</v>
      </c>
      <c r="Q11" s="13">
        <f t="shared" si="0"/>
        <v>26</v>
      </c>
      <c r="R11" s="13">
        <f t="shared" si="1"/>
        <v>41</v>
      </c>
      <c r="S11" s="13">
        <f t="shared" si="2"/>
        <v>40</v>
      </c>
      <c r="U11" s="13">
        <f t="shared" si="3"/>
        <v>37</v>
      </c>
      <c r="V11" s="13">
        <f t="shared" si="4"/>
        <v>34</v>
      </c>
      <c r="W11" s="13">
        <f t="shared" si="5"/>
        <v>33</v>
      </c>
      <c r="Y11" s="13">
        <f t="shared" si="6"/>
        <v>37</v>
      </c>
      <c r="Z11" s="13">
        <f t="shared" si="7"/>
        <v>15</v>
      </c>
    </row>
    <row r="12" spans="1:26">
      <c r="A12" t="s">
        <v>3</v>
      </c>
      <c r="B12" s="14">
        <v>495400</v>
      </c>
      <c r="C12" s="10">
        <v>-1.8134193028411E-3</v>
      </c>
      <c r="D12" s="14">
        <v>520600</v>
      </c>
      <c r="E12" s="10">
        <v>7.1580576513834001E-3</v>
      </c>
      <c r="F12" s="1">
        <v>0.8971476954224501</v>
      </c>
      <c r="H12" s="14">
        <v>411400</v>
      </c>
      <c r="I12" s="10">
        <v>-1.6986168405728E-3</v>
      </c>
      <c r="J12" s="14">
        <v>438200</v>
      </c>
      <c r="K12" s="10">
        <v>7.8196872125113996E-3</v>
      </c>
      <c r="L12" s="1">
        <v>0.95183040530842</v>
      </c>
      <c r="N12" s="12">
        <v>50336</v>
      </c>
      <c r="O12" s="10">
        <v>6.8432671081677998E-2</v>
      </c>
      <c r="Q12" s="13">
        <f t="shared" si="0"/>
        <v>49</v>
      </c>
      <c r="R12" s="13">
        <f t="shared" si="1"/>
        <v>43</v>
      </c>
      <c r="S12" s="13">
        <f t="shared" si="2"/>
        <v>30</v>
      </c>
      <c r="U12" s="13">
        <f t="shared" si="3"/>
        <v>49</v>
      </c>
      <c r="V12" s="13">
        <f t="shared" si="4"/>
        <v>43</v>
      </c>
      <c r="W12" s="13">
        <f t="shared" si="5"/>
        <v>29</v>
      </c>
      <c r="Y12" s="13">
        <f t="shared" si="6"/>
        <v>3</v>
      </c>
      <c r="Z12" s="13">
        <f t="shared" si="7"/>
        <v>34</v>
      </c>
    </row>
    <row r="13" spans="1:26">
      <c r="A13" t="s">
        <v>4</v>
      </c>
      <c r="B13" s="14">
        <v>2473800</v>
      </c>
      <c r="C13" s="10">
        <v>1.4434511605019001E-2</v>
      </c>
      <c r="D13" s="14">
        <v>2681100</v>
      </c>
      <c r="E13" s="10">
        <v>8.7666491082850004E-3</v>
      </c>
      <c r="F13" s="1">
        <v>-0.56678624967340008</v>
      </c>
      <c r="H13" s="14">
        <v>2163900</v>
      </c>
      <c r="I13" s="10">
        <v>1.6535913938085001E-2</v>
      </c>
      <c r="J13" s="14">
        <v>2365100</v>
      </c>
      <c r="K13" s="10">
        <v>1.172092227403E-2</v>
      </c>
      <c r="L13" s="1">
        <v>-0.48149916640550011</v>
      </c>
      <c r="N13" s="12">
        <v>70033.600000000006</v>
      </c>
      <c r="O13" s="10">
        <v>5.7807100219919E-2</v>
      </c>
      <c r="Q13" s="13">
        <f t="shared" si="0"/>
        <v>15</v>
      </c>
      <c r="R13" s="13">
        <f t="shared" si="1"/>
        <v>42</v>
      </c>
      <c r="S13" s="13">
        <f t="shared" si="2"/>
        <v>47</v>
      </c>
      <c r="U13" s="13">
        <f t="shared" si="3"/>
        <v>16</v>
      </c>
      <c r="V13" s="13">
        <f t="shared" si="4"/>
        <v>41</v>
      </c>
      <c r="W13" s="13">
        <f t="shared" si="5"/>
        <v>44</v>
      </c>
      <c r="Y13" s="13">
        <f t="shared" si="6"/>
        <v>4</v>
      </c>
      <c r="Z13" s="13">
        <f t="shared" si="7"/>
        <v>4</v>
      </c>
    </row>
    <row r="14" spans="1:26">
      <c r="A14" t="s">
        <v>5</v>
      </c>
      <c r="B14" s="14">
        <v>547700</v>
      </c>
      <c r="C14" s="10">
        <v>9.9575880508943997E-3</v>
      </c>
      <c r="D14" s="14">
        <v>561600</v>
      </c>
      <c r="E14" s="10">
        <v>-1.2448870709585E-3</v>
      </c>
      <c r="F14" s="1">
        <v>-1.12024751218529</v>
      </c>
      <c r="H14" s="14">
        <v>451000</v>
      </c>
      <c r="I14" s="10">
        <v>1.3027852650494E-2</v>
      </c>
      <c r="J14" s="14">
        <v>470200</v>
      </c>
      <c r="K14" s="10">
        <v>-4.2354934349851997E-3</v>
      </c>
      <c r="L14" s="1">
        <v>-1.7263346085479199</v>
      </c>
      <c r="N14" s="12">
        <v>48464</v>
      </c>
      <c r="O14" s="10">
        <v>1.3925152306353E-2</v>
      </c>
      <c r="Q14" s="13">
        <f t="shared" si="0"/>
        <v>28</v>
      </c>
      <c r="R14" s="13">
        <f t="shared" si="1"/>
        <v>51</v>
      </c>
      <c r="S14" s="13">
        <f t="shared" si="2"/>
        <v>48</v>
      </c>
      <c r="U14" s="13">
        <f t="shared" si="3"/>
        <v>30</v>
      </c>
      <c r="V14" s="13">
        <f t="shared" si="4"/>
        <v>52</v>
      </c>
      <c r="W14" s="13">
        <f t="shared" si="5"/>
        <v>48</v>
      </c>
      <c r="Y14" s="13">
        <f t="shared" si="6"/>
        <v>36</v>
      </c>
      <c r="Z14" s="13">
        <f t="shared" si="7"/>
        <v>44</v>
      </c>
    </row>
    <row r="15" spans="1:26">
      <c r="A15" t="s">
        <v>6</v>
      </c>
      <c r="B15" s="14">
        <v>973700</v>
      </c>
      <c r="C15" s="10">
        <v>2.3009035511662002E-2</v>
      </c>
      <c r="D15" s="14">
        <v>1130100</v>
      </c>
      <c r="E15" s="10">
        <v>2.8953837749248999E-2</v>
      </c>
      <c r="F15" s="1">
        <v>0.5944802237586998</v>
      </c>
      <c r="H15" s="14">
        <v>827100</v>
      </c>
      <c r="I15" s="10">
        <v>2.3892052488240001E-2</v>
      </c>
      <c r="J15" s="14">
        <v>977500</v>
      </c>
      <c r="K15" s="10">
        <v>3.4282086551687997E-2</v>
      </c>
      <c r="L15" s="1">
        <v>1.0390034063447997</v>
      </c>
      <c r="N15" s="12">
        <v>53580.800000000003</v>
      </c>
      <c r="O15" s="10">
        <v>4.2914979757084998E-2</v>
      </c>
      <c r="Q15" s="13">
        <f t="shared" si="0"/>
        <v>4</v>
      </c>
      <c r="R15" s="13">
        <f t="shared" si="1"/>
        <v>16</v>
      </c>
      <c r="S15" s="13">
        <f t="shared" si="2"/>
        <v>35</v>
      </c>
      <c r="U15" s="13">
        <f t="shared" si="3"/>
        <v>7</v>
      </c>
      <c r="V15" s="13">
        <f t="shared" si="4"/>
        <v>14</v>
      </c>
      <c r="W15" s="13">
        <f t="shared" si="5"/>
        <v>28</v>
      </c>
      <c r="Y15" s="13">
        <f t="shared" si="6"/>
        <v>12</v>
      </c>
      <c r="Z15" s="13">
        <f t="shared" si="7"/>
        <v>24</v>
      </c>
    </row>
    <row r="16" spans="1:26">
      <c r="A16" t="s">
        <v>7</v>
      </c>
      <c r="B16" s="14">
        <v>4302500</v>
      </c>
      <c r="C16" s="10">
        <v>9.0054173213574007E-3</v>
      </c>
      <c r="D16" s="14">
        <v>4640600</v>
      </c>
      <c r="E16" s="10">
        <v>1.2369379785771999E-2</v>
      </c>
      <c r="F16" s="1">
        <v>0.33639624644145988</v>
      </c>
      <c r="H16" s="14">
        <v>3743500</v>
      </c>
      <c r="I16" s="10">
        <v>1.3509854884124E-2</v>
      </c>
      <c r="J16" s="14">
        <v>4078300</v>
      </c>
      <c r="K16" s="10">
        <v>1.1458049155527001E-2</v>
      </c>
      <c r="L16" s="1">
        <v>-0.2051805728596999</v>
      </c>
      <c r="N16" s="12">
        <v>58219.199999999997</v>
      </c>
      <c r="O16" s="10">
        <v>2.6779163609683999E-2</v>
      </c>
      <c r="Q16" s="13">
        <f t="shared" si="0"/>
        <v>33</v>
      </c>
      <c r="R16" s="13">
        <f t="shared" si="1"/>
        <v>40</v>
      </c>
      <c r="S16" s="13">
        <f t="shared" si="2"/>
        <v>37</v>
      </c>
      <c r="U16" s="13">
        <f t="shared" si="3"/>
        <v>29</v>
      </c>
      <c r="V16" s="13">
        <f t="shared" si="4"/>
        <v>42</v>
      </c>
      <c r="W16" s="13">
        <f t="shared" si="5"/>
        <v>40</v>
      </c>
      <c r="Y16" s="13">
        <f t="shared" si="6"/>
        <v>24</v>
      </c>
      <c r="Z16" s="13">
        <f t="shared" si="7"/>
        <v>9</v>
      </c>
    </row>
    <row r="17" spans="1:26">
      <c r="A17" t="s">
        <v>8</v>
      </c>
      <c r="B17" s="14">
        <v>990700</v>
      </c>
      <c r="C17" s="10">
        <v>9.0927460092959998E-4</v>
      </c>
      <c r="D17" s="14">
        <v>1072300</v>
      </c>
      <c r="E17" s="10">
        <v>1.2654641609216999E-2</v>
      </c>
      <c r="F17" s="1">
        <v>1.17453670082874</v>
      </c>
      <c r="H17" s="14">
        <v>856500</v>
      </c>
      <c r="I17" s="10">
        <v>2.3405500292567999E-3</v>
      </c>
      <c r="J17" s="14">
        <v>940900</v>
      </c>
      <c r="K17" s="10">
        <v>1.4666235306804999E-2</v>
      </c>
      <c r="L17" s="1">
        <v>1.23256852775482</v>
      </c>
      <c r="N17" s="12">
        <v>50086.399999999994</v>
      </c>
      <c r="O17" s="10">
        <v>6.6889632107020999E-3</v>
      </c>
      <c r="Q17" s="13">
        <f t="shared" si="0"/>
        <v>47</v>
      </c>
      <c r="R17" s="13">
        <f t="shared" si="1"/>
        <v>39</v>
      </c>
      <c r="S17" s="13">
        <f t="shared" si="2"/>
        <v>26</v>
      </c>
      <c r="U17" s="13">
        <f t="shared" si="3"/>
        <v>47</v>
      </c>
      <c r="V17" s="13">
        <f t="shared" si="4"/>
        <v>36</v>
      </c>
      <c r="W17" s="13">
        <f t="shared" si="5"/>
        <v>25</v>
      </c>
      <c r="Y17" s="13">
        <f t="shared" si="6"/>
        <v>41</v>
      </c>
      <c r="Z17" s="13">
        <f t="shared" si="7"/>
        <v>35</v>
      </c>
    </row>
    <row r="18" spans="1:26">
      <c r="A18" t="s">
        <v>9</v>
      </c>
      <c r="B18" s="14">
        <v>1001400</v>
      </c>
      <c r="C18" s="10">
        <v>6.7356992057904996E-3</v>
      </c>
      <c r="D18" s="14">
        <v>1058100</v>
      </c>
      <c r="E18" s="10">
        <v>6.4681822505467997E-3</v>
      </c>
      <c r="F18" s="1">
        <v>-2.6751695524369987E-2</v>
      </c>
      <c r="H18" s="14">
        <v>863300</v>
      </c>
      <c r="I18" s="10">
        <v>9.9438465138043993E-3</v>
      </c>
      <c r="J18" s="14">
        <v>921200</v>
      </c>
      <c r="K18" s="10">
        <v>5.4573237284437004E-3</v>
      </c>
      <c r="L18" s="1">
        <v>-0.44865227853606987</v>
      </c>
      <c r="N18" s="12">
        <v>49025.599999999999</v>
      </c>
      <c r="O18" s="10">
        <v>-7.1609098567817003E-3</v>
      </c>
      <c r="Q18" s="13">
        <f t="shared" si="0"/>
        <v>40</v>
      </c>
      <c r="R18" s="13">
        <f t="shared" si="1"/>
        <v>44</v>
      </c>
      <c r="S18" s="13">
        <f t="shared" si="2"/>
        <v>41</v>
      </c>
      <c r="U18" s="13">
        <f t="shared" si="3"/>
        <v>42</v>
      </c>
      <c r="V18" s="13">
        <f t="shared" si="4"/>
        <v>46</v>
      </c>
      <c r="W18" s="13">
        <f t="shared" si="5"/>
        <v>43</v>
      </c>
      <c r="Y18" s="13">
        <f t="shared" si="6"/>
        <v>48</v>
      </c>
      <c r="Z18" s="13">
        <f t="shared" si="7"/>
        <v>41</v>
      </c>
    </row>
    <row r="19" spans="1:26">
      <c r="A19" t="s">
        <v>10</v>
      </c>
      <c r="B19" s="14">
        <v>937800</v>
      </c>
      <c r="C19" s="10">
        <v>1.5374621048073E-2</v>
      </c>
      <c r="D19" s="14">
        <v>1060600</v>
      </c>
      <c r="E19" s="10">
        <v>1.4345830145371E-2</v>
      </c>
      <c r="F19" s="1">
        <v>-0.10287909027019998</v>
      </c>
      <c r="H19" s="14">
        <v>767900</v>
      </c>
      <c r="I19" s="10">
        <v>1.6412971542025E-2</v>
      </c>
      <c r="J19" s="14">
        <v>888800</v>
      </c>
      <c r="K19" s="10">
        <v>1.345496009122E-2</v>
      </c>
      <c r="L19" s="1">
        <v>-0.29580114508049993</v>
      </c>
      <c r="N19" s="12">
        <v>50481.599999999999</v>
      </c>
      <c r="O19" s="10">
        <v>9.4229035166816993E-2</v>
      </c>
      <c r="Q19" s="13">
        <f t="shared" si="0"/>
        <v>14</v>
      </c>
      <c r="R19" s="13">
        <f t="shared" si="1"/>
        <v>33</v>
      </c>
      <c r="S19" s="13">
        <f t="shared" si="2"/>
        <v>44</v>
      </c>
      <c r="U19" s="13">
        <f t="shared" si="3"/>
        <v>17</v>
      </c>
      <c r="V19" s="13">
        <f t="shared" si="4"/>
        <v>40</v>
      </c>
      <c r="W19" s="13">
        <f t="shared" si="5"/>
        <v>41</v>
      </c>
      <c r="Y19" s="13">
        <f t="shared" si="6"/>
        <v>1</v>
      </c>
      <c r="Z19" s="13">
        <f t="shared" si="7"/>
        <v>33</v>
      </c>
    </row>
    <row r="20" spans="1:26">
      <c r="A20" t="s">
        <v>11</v>
      </c>
      <c r="B20" s="14">
        <v>2973100</v>
      </c>
      <c r="C20" s="10">
        <v>1.9301974766867999E-2</v>
      </c>
      <c r="D20" s="14">
        <v>3483600</v>
      </c>
      <c r="E20" s="10">
        <v>3.4630234630234999E-2</v>
      </c>
      <c r="F20" s="1">
        <v>1.5328259863367</v>
      </c>
      <c r="H20" s="14">
        <v>2572100</v>
      </c>
      <c r="I20" s="10">
        <v>2.0593603682247E-2</v>
      </c>
      <c r="J20" s="14">
        <v>3062500</v>
      </c>
      <c r="K20" s="10">
        <v>3.5853204802975998E-2</v>
      </c>
      <c r="L20" s="1">
        <v>1.5259601120728998</v>
      </c>
      <c r="N20" s="12">
        <v>53830.400000000001</v>
      </c>
      <c r="O20" s="10">
        <v>-1.559528337771E-2</v>
      </c>
      <c r="Q20" s="13">
        <f t="shared" si="0"/>
        <v>8</v>
      </c>
      <c r="R20" s="13">
        <f t="shared" si="1"/>
        <v>9</v>
      </c>
      <c r="S20" s="13">
        <f t="shared" si="2"/>
        <v>19</v>
      </c>
      <c r="U20" s="13">
        <f t="shared" si="3"/>
        <v>11</v>
      </c>
      <c r="V20" s="13">
        <f t="shared" si="4"/>
        <v>12</v>
      </c>
      <c r="W20" s="13">
        <f t="shared" si="5"/>
        <v>19</v>
      </c>
      <c r="Y20" s="13">
        <f t="shared" si="6"/>
        <v>52</v>
      </c>
      <c r="Z20" s="13">
        <f t="shared" si="7"/>
        <v>22</v>
      </c>
    </row>
    <row r="21" spans="1:26">
      <c r="A21" t="s">
        <v>12</v>
      </c>
      <c r="B21" s="14">
        <v>1207300</v>
      </c>
      <c r="C21" s="10">
        <v>1.1308426872173E-2</v>
      </c>
      <c r="D21" s="14">
        <v>1415500</v>
      </c>
      <c r="E21" s="10">
        <v>2.6096411743384999E-2</v>
      </c>
      <c r="F21" s="1">
        <v>1.4787984871211999</v>
      </c>
      <c r="H21" s="14">
        <v>1027800</v>
      </c>
      <c r="I21" s="10">
        <v>1.1514614703277E-2</v>
      </c>
      <c r="J21" s="14">
        <v>1221200</v>
      </c>
      <c r="K21" s="10">
        <v>2.6563550773368999E-2</v>
      </c>
      <c r="L21" s="1">
        <v>1.5048936070091998</v>
      </c>
      <c r="N21" s="12">
        <v>58884.799999999996</v>
      </c>
      <c r="O21" s="10">
        <v>9.9892971815910992E-3</v>
      </c>
      <c r="Q21" s="13">
        <f t="shared" si="0"/>
        <v>24</v>
      </c>
      <c r="R21" s="13">
        <f t="shared" si="1"/>
        <v>20</v>
      </c>
      <c r="S21" s="13">
        <f t="shared" si="2"/>
        <v>21</v>
      </c>
      <c r="U21" s="13">
        <f t="shared" si="3"/>
        <v>35</v>
      </c>
      <c r="V21" s="13">
        <f t="shared" si="4"/>
        <v>22</v>
      </c>
      <c r="W21" s="13">
        <f t="shared" si="5"/>
        <v>22</v>
      </c>
      <c r="Y21" s="13">
        <f t="shared" si="6"/>
        <v>38</v>
      </c>
      <c r="Z21" s="13">
        <f t="shared" si="7"/>
        <v>8</v>
      </c>
    </row>
    <row r="22" spans="1:26">
      <c r="A22" t="s">
        <v>13</v>
      </c>
      <c r="B22" s="14">
        <v>1767500</v>
      </c>
      <c r="C22" s="10">
        <v>1.6213419191629001E-2</v>
      </c>
      <c r="D22" s="14">
        <v>1964400</v>
      </c>
      <c r="E22" s="10">
        <v>1.5193798449612E-2</v>
      </c>
      <c r="F22" s="1">
        <v>-0.10196207420170006</v>
      </c>
      <c r="H22" s="14">
        <v>1562400</v>
      </c>
      <c r="I22" s="10">
        <v>2.4793388429752001E-2</v>
      </c>
      <c r="J22" s="14">
        <v>1779900</v>
      </c>
      <c r="K22" s="10">
        <v>1.8016472203157E-2</v>
      </c>
      <c r="L22" s="1">
        <v>-0.6776916226595</v>
      </c>
      <c r="N22" s="12">
        <v>54163.199999999997</v>
      </c>
      <c r="O22" s="10">
        <v>2.3182711198428001E-2</v>
      </c>
      <c r="Q22" s="13">
        <f t="shared" si="0"/>
        <v>12</v>
      </c>
      <c r="R22" s="13">
        <f t="shared" si="1"/>
        <v>31</v>
      </c>
      <c r="S22" s="13">
        <f t="shared" si="2"/>
        <v>43</v>
      </c>
      <c r="U22" s="13">
        <f t="shared" si="3"/>
        <v>6</v>
      </c>
      <c r="V22" s="13">
        <f t="shared" si="4"/>
        <v>32</v>
      </c>
      <c r="W22" s="13">
        <f t="shared" si="5"/>
        <v>46</v>
      </c>
      <c r="Y22" s="13">
        <f t="shared" si="6"/>
        <v>29</v>
      </c>
      <c r="Z22" s="13">
        <f t="shared" si="7"/>
        <v>19</v>
      </c>
    </row>
    <row r="23" spans="1:26">
      <c r="A23" t="s">
        <v>14</v>
      </c>
      <c r="B23" s="14">
        <v>463400</v>
      </c>
      <c r="C23" s="10">
        <v>2.2958057395142999E-2</v>
      </c>
      <c r="D23" s="14">
        <v>537800</v>
      </c>
      <c r="E23" s="10">
        <v>2.5553012967201E-2</v>
      </c>
      <c r="F23" s="1">
        <v>0.25949555720580009</v>
      </c>
      <c r="H23" s="14">
        <v>414300</v>
      </c>
      <c r="I23" s="10">
        <v>2.5495049504951E-2</v>
      </c>
      <c r="J23" s="14">
        <v>490000</v>
      </c>
      <c r="K23" s="10">
        <v>2.7253668763102999E-2</v>
      </c>
      <c r="L23" s="1">
        <v>0.17586192581519994</v>
      </c>
      <c r="N23" s="12">
        <v>49129.599999999999</v>
      </c>
      <c r="O23" s="10">
        <v>2.2953659592897E-2</v>
      </c>
      <c r="Q23" s="13">
        <f t="shared" si="0"/>
        <v>5</v>
      </c>
      <c r="R23" s="13">
        <f t="shared" si="1"/>
        <v>22</v>
      </c>
      <c r="S23" s="13">
        <f t="shared" si="2"/>
        <v>38</v>
      </c>
      <c r="U23" s="13">
        <f t="shared" si="3"/>
        <v>4</v>
      </c>
      <c r="V23" s="13">
        <f t="shared" si="4"/>
        <v>20</v>
      </c>
      <c r="W23" s="13">
        <f t="shared" si="5"/>
        <v>37</v>
      </c>
      <c r="Y23" s="13">
        <f t="shared" si="6"/>
        <v>30</v>
      </c>
      <c r="Z23" s="13">
        <f t="shared" si="7"/>
        <v>40</v>
      </c>
    </row>
    <row r="24" spans="1:26">
      <c r="A24" t="s">
        <v>15</v>
      </c>
      <c r="B24" s="14">
        <v>554700</v>
      </c>
      <c r="C24" s="10">
        <v>5.6200145032631998E-3</v>
      </c>
      <c r="D24" s="14">
        <v>576100</v>
      </c>
      <c r="E24" s="10">
        <v>4.8840048840051E-3</v>
      </c>
      <c r="F24" s="1">
        <v>-7.3600961925809977E-2</v>
      </c>
      <c r="H24" s="14">
        <v>463100</v>
      </c>
      <c r="I24" s="10">
        <v>1.2240437158470001E-2</v>
      </c>
      <c r="J24" s="14">
        <v>485000</v>
      </c>
      <c r="K24" s="10">
        <v>7.2689511941848002E-3</v>
      </c>
      <c r="L24" s="1">
        <v>-0.49714859642852005</v>
      </c>
      <c r="N24" s="12">
        <v>62067.199999999997</v>
      </c>
      <c r="O24" s="10">
        <v>3.6470996873915001E-2</v>
      </c>
      <c r="Q24" s="13">
        <f t="shared" si="0"/>
        <v>43</v>
      </c>
      <c r="R24" s="13">
        <f t="shared" si="1"/>
        <v>47</v>
      </c>
      <c r="S24" s="13">
        <f t="shared" si="2"/>
        <v>42</v>
      </c>
      <c r="U24" s="13">
        <f t="shared" si="3"/>
        <v>33</v>
      </c>
      <c r="V24" s="13">
        <f t="shared" si="4"/>
        <v>44</v>
      </c>
      <c r="W24" s="13">
        <f t="shared" si="5"/>
        <v>45</v>
      </c>
      <c r="Y24" s="13">
        <f t="shared" si="6"/>
        <v>17</v>
      </c>
      <c r="Z24" s="13">
        <f t="shared" si="7"/>
        <v>7</v>
      </c>
    </row>
    <row r="25" spans="1:26">
      <c r="A25" t="s">
        <v>16</v>
      </c>
      <c r="B25" s="14">
        <v>2596700</v>
      </c>
      <c r="C25" s="10">
        <v>1.9553182300051E-2</v>
      </c>
      <c r="D25" s="14">
        <v>3021300</v>
      </c>
      <c r="E25" s="10">
        <v>5.0563853497889001E-3</v>
      </c>
      <c r="F25" s="1">
        <v>-1.4496796950262101</v>
      </c>
      <c r="H25" s="14">
        <v>2216200</v>
      </c>
      <c r="I25" s="10">
        <v>2.2657007060126001E-2</v>
      </c>
      <c r="J25" s="14">
        <v>2629700</v>
      </c>
      <c r="K25" s="10">
        <v>2.9749418360729002E-3</v>
      </c>
      <c r="L25" s="1">
        <v>-1.96820652240531</v>
      </c>
      <c r="N25" s="12">
        <v>57137.599999999999</v>
      </c>
      <c r="O25" s="10">
        <v>5.1225759238930999E-3</v>
      </c>
      <c r="Q25" s="13">
        <f t="shared" si="0"/>
        <v>7</v>
      </c>
      <c r="R25" s="13">
        <f t="shared" si="1"/>
        <v>46</v>
      </c>
      <c r="S25" s="13">
        <f t="shared" si="2"/>
        <v>50</v>
      </c>
      <c r="U25" s="13">
        <f t="shared" si="3"/>
        <v>9</v>
      </c>
      <c r="V25" s="13">
        <f t="shared" si="4"/>
        <v>47</v>
      </c>
      <c r="W25" s="13">
        <f t="shared" si="5"/>
        <v>52</v>
      </c>
      <c r="Y25" s="13">
        <f t="shared" si="6"/>
        <v>43</v>
      </c>
      <c r="Z25" s="13">
        <f t="shared" si="7"/>
        <v>12</v>
      </c>
    </row>
    <row r="26" spans="1:26">
      <c r="A26" t="s">
        <v>17</v>
      </c>
      <c r="B26" s="14">
        <v>923500</v>
      </c>
      <c r="C26" s="10">
        <v>9.7310299584517004E-3</v>
      </c>
      <c r="D26" s="14">
        <v>1038099.9999999999</v>
      </c>
      <c r="E26" s="10">
        <v>1.9644435713583999E-2</v>
      </c>
      <c r="F26" s="1">
        <v>0.99134057551322985</v>
      </c>
      <c r="H26" s="14">
        <v>793100</v>
      </c>
      <c r="I26" s="10">
        <v>1.4064697609001E-2</v>
      </c>
      <c r="J26" s="14">
        <v>905800</v>
      </c>
      <c r="K26" s="10">
        <v>2.0734730673879001E-2</v>
      </c>
      <c r="L26" s="1">
        <v>0.66700330648780015</v>
      </c>
      <c r="N26" s="12">
        <v>52312</v>
      </c>
      <c r="O26" s="10">
        <v>6.0000000000000001E-3</v>
      </c>
      <c r="Q26" s="13">
        <f t="shared" si="0"/>
        <v>30</v>
      </c>
      <c r="R26" s="13">
        <f t="shared" si="1"/>
        <v>28</v>
      </c>
      <c r="S26" s="13">
        <f t="shared" si="2"/>
        <v>29</v>
      </c>
      <c r="U26" s="13">
        <f t="shared" si="3"/>
        <v>24</v>
      </c>
      <c r="V26" s="13">
        <f t="shared" si="4"/>
        <v>28</v>
      </c>
      <c r="W26" s="13">
        <f t="shared" si="5"/>
        <v>32</v>
      </c>
      <c r="Y26" s="13">
        <f t="shared" si="6"/>
        <v>42</v>
      </c>
      <c r="Z26" s="13">
        <f t="shared" si="7"/>
        <v>27</v>
      </c>
    </row>
    <row r="27" spans="1:26">
      <c r="A27" t="s">
        <v>18</v>
      </c>
      <c r="B27" s="14">
        <v>590900</v>
      </c>
      <c r="C27" s="10">
        <v>1.4072421486185E-2</v>
      </c>
      <c r="D27" s="14">
        <v>666700</v>
      </c>
      <c r="E27" s="10">
        <v>3.5891858297078999E-2</v>
      </c>
      <c r="F27" s="1">
        <v>2.1819436810894</v>
      </c>
      <c r="H27" s="14">
        <v>513000</v>
      </c>
      <c r="I27" s="10">
        <v>1.4435436029266E-2</v>
      </c>
      <c r="J27" s="14">
        <v>588600</v>
      </c>
      <c r="K27" s="10">
        <v>3.5902851108763997E-2</v>
      </c>
      <c r="L27" s="1">
        <v>2.1467415079497996</v>
      </c>
      <c r="N27" s="12">
        <v>50752</v>
      </c>
      <c r="O27" s="10">
        <v>5.1271003877638999E-2</v>
      </c>
      <c r="Q27" s="13">
        <f t="shared" si="0"/>
        <v>17</v>
      </c>
      <c r="R27" s="13">
        <f t="shared" si="1"/>
        <v>7</v>
      </c>
      <c r="S27" s="13">
        <f t="shared" si="2"/>
        <v>11</v>
      </c>
      <c r="U27" s="13">
        <f t="shared" si="3"/>
        <v>22</v>
      </c>
      <c r="V27" s="13">
        <f t="shared" si="4"/>
        <v>11</v>
      </c>
      <c r="W27" s="13">
        <f t="shared" si="5"/>
        <v>12</v>
      </c>
      <c r="Y27" s="13">
        <f t="shared" si="6"/>
        <v>8</v>
      </c>
      <c r="Z27" s="13">
        <f t="shared" si="7"/>
        <v>31</v>
      </c>
    </row>
    <row r="28" spans="1:26">
      <c r="A28" t="s">
        <v>19</v>
      </c>
      <c r="B28" s="14">
        <v>975400</v>
      </c>
      <c r="C28" s="10">
        <v>9.8353866859923998E-3</v>
      </c>
      <c r="D28" s="14">
        <v>1051500</v>
      </c>
      <c r="E28" s="10">
        <v>1.3298641225787999E-2</v>
      </c>
      <c r="F28" s="1">
        <v>0.34632545397955994</v>
      </c>
      <c r="H28" s="14">
        <v>825500</v>
      </c>
      <c r="I28" s="10">
        <v>1.4751075599262E-2</v>
      </c>
      <c r="J28" s="14">
        <v>903400</v>
      </c>
      <c r="K28" s="10">
        <v>1.3461969934934001E-2</v>
      </c>
      <c r="L28" s="1">
        <v>-0.12891056643279994</v>
      </c>
      <c r="N28" s="12">
        <v>52707.199999999997</v>
      </c>
      <c r="O28" s="10">
        <v>2.8826634185952001E-2</v>
      </c>
      <c r="Q28" s="13">
        <f t="shared" si="0"/>
        <v>29</v>
      </c>
      <c r="R28" s="13">
        <f t="shared" si="1"/>
        <v>38</v>
      </c>
      <c r="S28" s="13">
        <f t="shared" si="2"/>
        <v>36</v>
      </c>
      <c r="U28" s="13">
        <f t="shared" si="3"/>
        <v>21</v>
      </c>
      <c r="V28" s="13">
        <f t="shared" si="4"/>
        <v>39</v>
      </c>
      <c r="W28" s="13">
        <f t="shared" si="5"/>
        <v>39</v>
      </c>
      <c r="Y28" s="13">
        <f t="shared" si="6"/>
        <v>21</v>
      </c>
      <c r="Z28" s="13">
        <f t="shared" si="7"/>
        <v>25</v>
      </c>
    </row>
    <row r="29" spans="1:26">
      <c r="A29" t="s">
        <v>20</v>
      </c>
      <c r="B29" s="14">
        <v>805500</v>
      </c>
      <c r="C29" s="10">
        <v>-1.3955196474477001E-2</v>
      </c>
      <c r="D29" s="14">
        <v>928000</v>
      </c>
      <c r="E29" s="10">
        <v>2.4169517713277001E-2</v>
      </c>
      <c r="F29" s="1">
        <v>3.8124714187754005</v>
      </c>
      <c r="H29" s="14">
        <v>708700</v>
      </c>
      <c r="I29" s="10">
        <v>-1.4051196438507999E-2</v>
      </c>
      <c r="J29" s="14">
        <v>826300</v>
      </c>
      <c r="K29" s="10">
        <v>2.4423506074882001E-2</v>
      </c>
      <c r="L29" s="1">
        <v>3.8474702513389998</v>
      </c>
      <c r="N29" s="12">
        <v>45739.199999999997</v>
      </c>
      <c r="O29" s="10">
        <v>3.5310734463277003E-2</v>
      </c>
      <c r="Q29" s="13">
        <f t="shared" si="0"/>
        <v>52</v>
      </c>
      <c r="R29" s="13">
        <f t="shared" si="1"/>
        <v>25</v>
      </c>
      <c r="S29" s="13">
        <f t="shared" si="2"/>
        <v>2</v>
      </c>
      <c r="U29" s="13">
        <f t="shared" si="3"/>
        <v>53</v>
      </c>
      <c r="V29" s="13">
        <f t="shared" si="4"/>
        <v>27</v>
      </c>
      <c r="W29" s="13">
        <f t="shared" si="5"/>
        <v>3</v>
      </c>
      <c r="Y29" s="13">
        <f t="shared" si="6"/>
        <v>18</v>
      </c>
      <c r="Z29" s="13">
        <f t="shared" si="7"/>
        <v>49</v>
      </c>
    </row>
    <row r="30" spans="1:26">
      <c r="A30" t="s">
        <v>21</v>
      </c>
      <c r="B30" s="14">
        <v>5375500</v>
      </c>
      <c r="C30" s="10">
        <v>5.6874520588949999E-3</v>
      </c>
      <c r="D30" s="14">
        <v>5952500</v>
      </c>
      <c r="E30" s="10">
        <v>2.4209367149592001E-2</v>
      </c>
      <c r="F30" s="1">
        <v>1.8521915090697001</v>
      </c>
      <c r="H30" s="14">
        <v>4644800</v>
      </c>
      <c r="I30" s="10">
        <v>1.0222280220975001E-2</v>
      </c>
      <c r="J30" s="14">
        <v>5213200</v>
      </c>
      <c r="K30" s="10">
        <v>2.5271894113714E-2</v>
      </c>
      <c r="L30" s="1">
        <v>1.5049613892739</v>
      </c>
      <c r="N30" s="12">
        <v>56035.200000000004</v>
      </c>
      <c r="O30" s="10">
        <v>3.7257824143070999E-3</v>
      </c>
      <c r="Q30" s="13">
        <f t="shared" si="0"/>
        <v>42</v>
      </c>
      <c r="R30" s="13">
        <f t="shared" si="1"/>
        <v>24</v>
      </c>
      <c r="S30" s="13">
        <f t="shared" si="2"/>
        <v>13</v>
      </c>
      <c r="U30" s="13">
        <f t="shared" si="3"/>
        <v>41</v>
      </c>
      <c r="V30" s="13">
        <f t="shared" si="4"/>
        <v>25</v>
      </c>
      <c r="W30" s="13">
        <f t="shared" si="5"/>
        <v>21</v>
      </c>
      <c r="Y30" s="13">
        <f t="shared" si="6"/>
        <v>44</v>
      </c>
      <c r="Z30" s="13">
        <f t="shared" si="7"/>
        <v>13</v>
      </c>
    </row>
    <row r="31" spans="1:26">
      <c r="A31" t="s">
        <v>22</v>
      </c>
      <c r="B31" s="14">
        <v>591900</v>
      </c>
      <c r="C31" s="10">
        <v>1.5962924819772999E-2</v>
      </c>
      <c r="D31" s="14">
        <v>661600</v>
      </c>
      <c r="E31" s="10">
        <v>2.9086949758904999E-2</v>
      </c>
      <c r="F31" s="1">
        <v>1.3124024939132</v>
      </c>
      <c r="H31" s="14">
        <v>514600</v>
      </c>
      <c r="I31" s="10">
        <v>1.9817677368212001E-2</v>
      </c>
      <c r="J31" s="14">
        <v>584900</v>
      </c>
      <c r="K31" s="10">
        <v>3.8714260344521002E-2</v>
      </c>
      <c r="L31" s="1">
        <v>1.8896582976309002</v>
      </c>
      <c r="N31" s="12">
        <v>47923.199999999997</v>
      </c>
      <c r="O31" s="10">
        <v>-9.8839707778255008E-3</v>
      </c>
      <c r="Q31" s="13">
        <f t="shared" si="0"/>
        <v>13</v>
      </c>
      <c r="R31" s="13">
        <f t="shared" si="1"/>
        <v>15</v>
      </c>
      <c r="S31" s="13">
        <f t="shared" si="2"/>
        <v>24</v>
      </c>
      <c r="U31" s="13">
        <f t="shared" si="3"/>
        <v>12</v>
      </c>
      <c r="V31" s="13">
        <f t="shared" si="4"/>
        <v>9</v>
      </c>
      <c r="W31" s="13">
        <f t="shared" si="5"/>
        <v>16</v>
      </c>
      <c r="Y31" s="13">
        <f t="shared" si="6"/>
        <v>49</v>
      </c>
      <c r="Z31" s="13">
        <f t="shared" si="7"/>
        <v>46</v>
      </c>
    </row>
    <row r="32" spans="1:26">
      <c r="A32" t="s">
        <v>23</v>
      </c>
      <c r="B32" s="14">
        <v>598400</v>
      </c>
      <c r="C32" s="10">
        <v>-4.3261231281199004E-3</v>
      </c>
      <c r="D32" s="14">
        <v>641600</v>
      </c>
      <c r="E32" s="10">
        <v>1.3425999052281999E-2</v>
      </c>
      <c r="F32" s="1">
        <v>1.7752122180401901</v>
      </c>
      <c r="H32" s="14">
        <v>512299.99999999994</v>
      </c>
      <c r="I32" s="10">
        <v>-2.3369036027264E-3</v>
      </c>
      <c r="J32" s="14">
        <v>560900</v>
      </c>
      <c r="K32" s="10">
        <v>1.9077034883720999E-2</v>
      </c>
      <c r="L32" s="1">
        <v>2.1413938486447401</v>
      </c>
      <c r="N32" s="12">
        <v>44595.200000000004</v>
      </c>
      <c r="O32" s="10">
        <v>1.7560512577124002E-2</v>
      </c>
      <c r="Q32" s="13">
        <f t="shared" si="0"/>
        <v>50</v>
      </c>
      <c r="R32" s="13">
        <f t="shared" si="1"/>
        <v>37</v>
      </c>
      <c r="S32" s="13">
        <f t="shared" si="2"/>
        <v>15</v>
      </c>
      <c r="U32" s="13">
        <f t="shared" si="3"/>
        <v>50</v>
      </c>
      <c r="V32" s="13">
        <f t="shared" si="4"/>
        <v>30</v>
      </c>
      <c r="W32" s="13">
        <f t="shared" si="5"/>
        <v>13</v>
      </c>
      <c r="Y32" s="13">
        <f t="shared" si="6"/>
        <v>33</v>
      </c>
      <c r="Z32" s="13">
        <f t="shared" si="7"/>
        <v>51</v>
      </c>
    </row>
    <row r="33" spans="1:26">
      <c r="A33" t="s">
        <v>24</v>
      </c>
      <c r="B33" s="14">
        <v>2247200</v>
      </c>
      <c r="C33" s="10">
        <v>9.2517740052095992E-3</v>
      </c>
      <c r="D33" s="14">
        <v>2572700</v>
      </c>
      <c r="E33" s="10">
        <v>2.3471376854835999E-2</v>
      </c>
      <c r="F33" s="1">
        <v>1.42196028496264</v>
      </c>
      <c r="H33" s="14">
        <v>1933700</v>
      </c>
      <c r="I33" s="10">
        <v>1.5118903879469001E-2</v>
      </c>
      <c r="J33" s="14">
        <v>2266100</v>
      </c>
      <c r="K33" s="10">
        <v>2.5988137818625998E-2</v>
      </c>
      <c r="L33" s="1">
        <v>1.0869233939156997</v>
      </c>
      <c r="N33" s="12">
        <v>47569.599999999999</v>
      </c>
      <c r="O33" s="10">
        <v>2.1438142027690999E-2</v>
      </c>
      <c r="Q33" s="13">
        <f t="shared" si="0"/>
        <v>31</v>
      </c>
      <c r="R33" s="13">
        <f t="shared" si="1"/>
        <v>26</v>
      </c>
      <c r="S33" s="13">
        <f t="shared" si="2"/>
        <v>22</v>
      </c>
      <c r="U33" s="13">
        <f t="shared" si="3"/>
        <v>20</v>
      </c>
      <c r="V33" s="13">
        <f t="shared" si="4"/>
        <v>24</v>
      </c>
      <c r="W33" s="13">
        <f t="shared" si="5"/>
        <v>27</v>
      </c>
      <c r="Y33" s="13">
        <f t="shared" si="6"/>
        <v>32</v>
      </c>
      <c r="Z33" s="13">
        <f t="shared" si="7"/>
        <v>47</v>
      </c>
    </row>
    <row r="34" spans="1:26">
      <c r="A34" t="s">
        <v>25</v>
      </c>
      <c r="B34" s="14">
        <v>817500</v>
      </c>
      <c r="C34" s="10">
        <v>7.5178703475476004E-3</v>
      </c>
      <c r="D34" s="14">
        <v>860300</v>
      </c>
      <c r="E34" s="10">
        <v>2.6806526806526999E-3</v>
      </c>
      <c r="F34" s="1">
        <v>-0.48372176668949002</v>
      </c>
      <c r="H34" s="14">
        <v>727400</v>
      </c>
      <c r="I34" s="10">
        <v>1.2809802283486001E-2</v>
      </c>
      <c r="J34" s="14">
        <v>771600</v>
      </c>
      <c r="K34" s="10">
        <v>1.1677695601402E-3</v>
      </c>
      <c r="L34" s="1">
        <v>-1.1642032723345801</v>
      </c>
      <c r="N34" s="12">
        <v>53768</v>
      </c>
      <c r="O34" s="10">
        <v>5.2524429967426997E-2</v>
      </c>
      <c r="Q34" s="13">
        <f t="shared" si="0"/>
        <v>36</v>
      </c>
      <c r="R34" s="13">
        <f t="shared" si="1"/>
        <v>48</v>
      </c>
      <c r="S34" s="13">
        <f t="shared" si="2"/>
        <v>46</v>
      </c>
      <c r="U34" s="13">
        <f t="shared" si="3"/>
        <v>31</v>
      </c>
      <c r="V34" s="13">
        <f t="shared" si="4"/>
        <v>48</v>
      </c>
      <c r="W34" s="13">
        <f t="shared" si="5"/>
        <v>47</v>
      </c>
      <c r="Y34" s="13">
        <f t="shared" si="6"/>
        <v>6</v>
      </c>
      <c r="Z34" s="13">
        <f t="shared" si="7"/>
        <v>23</v>
      </c>
    </row>
    <row r="35" spans="1:26">
      <c r="A35" t="s">
        <v>26</v>
      </c>
      <c r="B35" s="14">
        <v>1774900</v>
      </c>
      <c r="C35" s="10">
        <v>1.1857932843053001E-2</v>
      </c>
      <c r="D35" s="14">
        <v>1946600</v>
      </c>
      <c r="E35" s="10">
        <v>1.3484667048472E-2</v>
      </c>
      <c r="F35" s="1">
        <v>0.1626734205418999</v>
      </c>
      <c r="H35" s="14">
        <v>1527500</v>
      </c>
      <c r="I35" s="10">
        <v>1.3737722325458E-2</v>
      </c>
      <c r="J35" s="14">
        <v>1692200</v>
      </c>
      <c r="K35" s="10">
        <v>1.4143593431619E-2</v>
      </c>
      <c r="L35" s="1">
        <v>4.0587110616100049E-2</v>
      </c>
      <c r="N35" s="12">
        <v>55764.799999999996</v>
      </c>
      <c r="O35" s="10">
        <v>7.1374906085647999E-3</v>
      </c>
      <c r="Q35" s="13">
        <f t="shared" si="0"/>
        <v>22</v>
      </c>
      <c r="R35" s="13">
        <f t="shared" si="1"/>
        <v>36</v>
      </c>
      <c r="S35" s="13">
        <f t="shared" si="2"/>
        <v>39</v>
      </c>
      <c r="U35" s="13">
        <f t="shared" si="3"/>
        <v>28</v>
      </c>
      <c r="V35" s="13">
        <f t="shared" si="4"/>
        <v>38</v>
      </c>
      <c r="W35" s="13">
        <f t="shared" si="5"/>
        <v>38</v>
      </c>
      <c r="Y35" s="13">
        <f t="shared" si="6"/>
        <v>40</v>
      </c>
      <c r="Z35" s="13">
        <f t="shared" si="7"/>
        <v>14</v>
      </c>
    </row>
    <row r="36" spans="1:26">
      <c r="A36" t="s">
        <v>27</v>
      </c>
      <c r="B36" s="14">
        <v>782200</v>
      </c>
      <c r="C36" s="10">
        <v>2.5836065573771001E-2</v>
      </c>
      <c r="D36" s="14">
        <v>940400</v>
      </c>
      <c r="E36" s="10">
        <v>3.3633765662782998E-2</v>
      </c>
      <c r="F36" s="1">
        <v>0.77977000890119963</v>
      </c>
      <c r="H36" s="14">
        <v>667400</v>
      </c>
      <c r="I36" s="10">
        <v>2.8826884538307E-2</v>
      </c>
      <c r="J36" s="14">
        <v>823200</v>
      </c>
      <c r="K36" s="10">
        <v>3.6384237693567002E-2</v>
      </c>
      <c r="L36" s="1">
        <v>0.75573531552600026</v>
      </c>
      <c r="N36" s="12">
        <v>48339.199999999997</v>
      </c>
      <c r="O36" s="10">
        <v>4.5434098065676998E-2</v>
      </c>
      <c r="Q36" s="13">
        <f t="shared" si="0"/>
        <v>2</v>
      </c>
      <c r="R36" s="13">
        <f t="shared" si="1"/>
        <v>12</v>
      </c>
      <c r="S36" s="13">
        <f t="shared" si="2"/>
        <v>32</v>
      </c>
      <c r="U36" s="13">
        <f t="shared" si="3"/>
        <v>3</v>
      </c>
      <c r="V36" s="13">
        <f t="shared" si="4"/>
        <v>10</v>
      </c>
      <c r="W36" s="13">
        <f t="shared" si="5"/>
        <v>31</v>
      </c>
      <c r="Y36" s="13">
        <f t="shared" si="6"/>
        <v>11</v>
      </c>
      <c r="Z36" s="13">
        <f t="shared" si="7"/>
        <v>45</v>
      </c>
    </row>
    <row r="37" spans="1:26">
      <c r="A37" t="s">
        <v>28</v>
      </c>
      <c r="B37" s="14">
        <v>541300</v>
      </c>
      <c r="C37" s="10">
        <v>1.1397608370702E-2</v>
      </c>
      <c r="D37" s="14">
        <v>576700</v>
      </c>
      <c r="E37" s="10">
        <v>-1.2123311395912E-3</v>
      </c>
      <c r="F37" s="1">
        <v>-1.26099395102932</v>
      </c>
      <c r="H37" s="14">
        <v>458000</v>
      </c>
      <c r="I37" s="10">
        <v>1.7777777777778E-2</v>
      </c>
      <c r="J37" s="14">
        <v>503100</v>
      </c>
      <c r="K37" s="10">
        <v>-1.9872813990451E-4</v>
      </c>
      <c r="L37" s="1">
        <v>-1.797650591768251</v>
      </c>
      <c r="N37" s="12">
        <v>51043.199999999997</v>
      </c>
      <c r="O37" s="10">
        <v>1.5308233347124001E-2</v>
      </c>
      <c r="Q37" s="13">
        <f t="shared" si="0"/>
        <v>23</v>
      </c>
      <c r="R37" s="13">
        <f t="shared" si="1"/>
        <v>50</v>
      </c>
      <c r="S37" s="13">
        <f t="shared" si="2"/>
        <v>49</v>
      </c>
      <c r="U37" s="13">
        <f t="shared" si="3"/>
        <v>14</v>
      </c>
      <c r="V37" s="13">
        <f t="shared" si="4"/>
        <v>50</v>
      </c>
      <c r="W37" s="13">
        <f t="shared" si="5"/>
        <v>50</v>
      </c>
      <c r="Y37" s="13">
        <f t="shared" si="6"/>
        <v>34</v>
      </c>
      <c r="Z37" s="13">
        <f t="shared" si="7"/>
        <v>30</v>
      </c>
    </row>
    <row r="38" spans="1:26">
      <c r="A38" t="s">
        <v>29</v>
      </c>
      <c r="B38" s="14">
        <v>8725100</v>
      </c>
      <c r="C38" s="10">
        <v>8.9153561517115003E-3</v>
      </c>
      <c r="D38" s="14">
        <v>9537100</v>
      </c>
      <c r="E38" s="10">
        <v>1.6683367801633001E-2</v>
      </c>
      <c r="F38" s="1">
        <v>0.77680116499215002</v>
      </c>
      <c r="H38" s="14">
        <v>7390000</v>
      </c>
      <c r="I38" s="10">
        <v>1.5179613984477E-2</v>
      </c>
      <c r="J38" s="14">
        <v>8213700.0000000009</v>
      </c>
      <c r="K38" s="10">
        <v>1.7567115549003001E-2</v>
      </c>
      <c r="L38" s="1">
        <v>0.23875015645260009</v>
      </c>
      <c r="N38" s="12">
        <v>62732.800000000003</v>
      </c>
      <c r="O38" s="10">
        <v>2.2719565954561E-2</v>
      </c>
      <c r="Q38" s="13">
        <f t="shared" si="0"/>
        <v>34</v>
      </c>
      <c r="R38" s="13">
        <f t="shared" si="1"/>
        <v>30</v>
      </c>
      <c r="S38" s="13">
        <f t="shared" si="2"/>
        <v>33</v>
      </c>
      <c r="U38" s="13">
        <f t="shared" si="3"/>
        <v>19</v>
      </c>
      <c r="V38" s="13">
        <f t="shared" si="4"/>
        <v>33</v>
      </c>
      <c r="W38" s="13">
        <f t="shared" si="5"/>
        <v>36</v>
      </c>
      <c r="Y38" s="13">
        <f t="shared" si="6"/>
        <v>31</v>
      </c>
      <c r="Z38" s="13">
        <f t="shared" si="7"/>
        <v>6</v>
      </c>
    </row>
    <row r="39" spans="1:26">
      <c r="A39" t="s">
        <v>30</v>
      </c>
      <c r="B39" s="14">
        <v>580700</v>
      </c>
      <c r="C39" s="10">
        <v>2.5066195939982001E-2</v>
      </c>
      <c r="D39" s="14">
        <v>635500</v>
      </c>
      <c r="E39" s="10">
        <v>1.8918492826738001E-3</v>
      </c>
      <c r="F39" s="1">
        <v>-2.3174346657308202</v>
      </c>
      <c r="H39" s="14">
        <v>456200</v>
      </c>
      <c r="I39" s="10">
        <v>3.2593933906744997E-2</v>
      </c>
      <c r="J39" s="14">
        <v>505000</v>
      </c>
      <c r="K39" s="10">
        <v>-2.7646129541864001E-3</v>
      </c>
      <c r="L39" s="1">
        <v>-3.5358546860931401</v>
      </c>
      <c r="N39" s="12">
        <v>44865.599999999999</v>
      </c>
      <c r="O39" s="10">
        <v>-1.5518028297580999E-2</v>
      </c>
      <c r="Q39" s="13">
        <f t="shared" si="0"/>
        <v>3</v>
      </c>
      <c r="R39" s="13">
        <f t="shared" si="1"/>
        <v>49</v>
      </c>
      <c r="S39" s="13">
        <f t="shared" si="2"/>
        <v>53</v>
      </c>
      <c r="U39" s="13">
        <f t="shared" si="3"/>
        <v>2</v>
      </c>
      <c r="V39" s="13">
        <f t="shared" si="4"/>
        <v>51</v>
      </c>
      <c r="W39" s="13">
        <f t="shared" si="5"/>
        <v>53</v>
      </c>
      <c r="Y39" s="13">
        <f t="shared" si="6"/>
        <v>51</v>
      </c>
      <c r="Z39" s="13">
        <f t="shared" si="7"/>
        <v>50</v>
      </c>
    </row>
    <row r="40" spans="1:26">
      <c r="A40" t="s">
        <v>31</v>
      </c>
      <c r="B40" s="14">
        <v>1005700</v>
      </c>
      <c r="C40" s="10">
        <v>1.2177938808374001E-2</v>
      </c>
      <c r="D40" s="14">
        <v>1190600</v>
      </c>
      <c r="E40" s="10">
        <v>4.5853829936753E-2</v>
      </c>
      <c r="F40" s="1">
        <v>3.3675891128379001</v>
      </c>
      <c r="H40" s="14">
        <v>889200</v>
      </c>
      <c r="I40" s="10">
        <v>1.3911060433295E-2</v>
      </c>
      <c r="J40" s="14">
        <v>1068200</v>
      </c>
      <c r="K40" s="10">
        <v>4.982800982801E-2</v>
      </c>
      <c r="L40" s="1">
        <v>3.5916949394715001</v>
      </c>
      <c r="N40" s="12">
        <v>48900.800000000003</v>
      </c>
      <c r="O40" s="10">
        <v>3.8427561837455999E-2</v>
      </c>
      <c r="Q40" s="13">
        <f t="shared" si="0"/>
        <v>21</v>
      </c>
      <c r="R40" s="13">
        <f t="shared" si="1"/>
        <v>2</v>
      </c>
      <c r="S40" s="13">
        <f t="shared" si="2"/>
        <v>5</v>
      </c>
      <c r="U40" s="13">
        <f t="shared" si="3"/>
        <v>25</v>
      </c>
      <c r="V40" s="13">
        <f t="shared" si="4"/>
        <v>2</v>
      </c>
      <c r="W40" s="13">
        <f t="shared" si="5"/>
        <v>5</v>
      </c>
      <c r="Y40" s="13">
        <f t="shared" si="6"/>
        <v>15</v>
      </c>
      <c r="Z40" s="13">
        <f t="shared" si="7"/>
        <v>42</v>
      </c>
    </row>
    <row r="41" spans="1:26">
      <c r="A41" t="s">
        <v>32</v>
      </c>
      <c r="B41" s="14">
        <v>2738800</v>
      </c>
      <c r="C41" s="10">
        <v>7.2820890033100999E-3</v>
      </c>
      <c r="D41" s="14">
        <v>2879200</v>
      </c>
      <c r="E41" s="10">
        <v>1.4982197624E-2</v>
      </c>
      <c r="F41" s="1">
        <v>0.77001086206899005</v>
      </c>
      <c r="H41" s="14">
        <v>2376900</v>
      </c>
      <c r="I41" s="10">
        <v>1.0457849764061E-2</v>
      </c>
      <c r="J41" s="14">
        <v>2534800</v>
      </c>
      <c r="K41" s="10">
        <v>1.5789051855413998E-2</v>
      </c>
      <c r="L41" s="1">
        <v>0.53312020913529978</v>
      </c>
      <c r="N41" s="12">
        <v>57803.199999999997</v>
      </c>
      <c r="O41" s="10">
        <v>3.9267015706805998E-2</v>
      </c>
      <c r="Q41" s="13">
        <f t="shared" ref="Q41:Q61" si="8">_xlfn.RANK.EQ(C41,C$9:C$61)</f>
        <v>38</v>
      </c>
      <c r="R41" s="13">
        <f t="shared" ref="R41:R61" si="9">_xlfn.RANK.EQ(E41,E$9:E$61)</f>
        <v>32</v>
      </c>
      <c r="S41" s="13">
        <f t="shared" ref="S41:S61" si="10">_xlfn.RANK.EQ(F41,F$9:F$61)</f>
        <v>34</v>
      </c>
      <c r="U41" s="13">
        <f t="shared" ref="U41:U61" si="11">_xlfn.RANK.EQ(I41,I$9:I$61)</f>
        <v>40</v>
      </c>
      <c r="V41" s="13">
        <f t="shared" si="4"/>
        <v>35</v>
      </c>
      <c r="W41" s="13">
        <f t="shared" si="5"/>
        <v>34</v>
      </c>
      <c r="Y41" s="13">
        <f t="shared" si="6"/>
        <v>14</v>
      </c>
      <c r="Z41" s="13">
        <f t="shared" ref="Z41:Z61" si="12">_xlfn.RANK.EQ(N41,N$9:N$61)</f>
        <v>10</v>
      </c>
    </row>
    <row r="42" spans="1:26">
      <c r="A42" t="s">
        <v>33</v>
      </c>
      <c r="B42" s="14">
        <v>1728100</v>
      </c>
      <c r="C42" s="10">
        <v>7.0512820512820002E-3</v>
      </c>
      <c r="D42" s="14">
        <v>1984700</v>
      </c>
      <c r="E42" s="10">
        <v>3.4452204732618001E-2</v>
      </c>
      <c r="F42" s="1">
        <v>2.7400922681336004</v>
      </c>
      <c r="H42" s="14">
        <v>1490900</v>
      </c>
      <c r="I42" s="10">
        <v>1.1877290620334E-2</v>
      </c>
      <c r="J42" s="14">
        <v>1745200</v>
      </c>
      <c r="K42" s="10">
        <v>4.1040324504891E-2</v>
      </c>
      <c r="L42" s="1">
        <v>2.9163033884557001</v>
      </c>
      <c r="N42" s="12">
        <v>50024</v>
      </c>
      <c r="O42" s="10">
        <v>3.5299182092122003E-2</v>
      </c>
      <c r="Q42" s="13">
        <f t="shared" si="8"/>
        <v>39</v>
      </c>
      <c r="R42" s="13">
        <f t="shared" si="9"/>
        <v>10</v>
      </c>
      <c r="S42" s="13">
        <f t="shared" si="10"/>
        <v>7</v>
      </c>
      <c r="U42" s="13">
        <f t="shared" si="11"/>
        <v>34</v>
      </c>
      <c r="V42" s="13">
        <f t="shared" si="4"/>
        <v>7</v>
      </c>
      <c r="W42" s="13">
        <f t="shared" si="5"/>
        <v>6</v>
      </c>
      <c r="Y42" s="13">
        <f t="shared" si="6"/>
        <v>19</v>
      </c>
      <c r="Z42" s="13">
        <f t="shared" si="12"/>
        <v>36</v>
      </c>
    </row>
    <row r="43" spans="1:26">
      <c r="A43" t="s">
        <v>34</v>
      </c>
      <c r="B43" s="14">
        <v>1143300</v>
      </c>
      <c r="C43" s="10">
        <v>1.6447368421052998E-2</v>
      </c>
      <c r="D43" s="14">
        <v>1169000</v>
      </c>
      <c r="E43" s="10">
        <v>-1.2815036309268999E-3</v>
      </c>
      <c r="F43" s="1">
        <v>-1.77288720519799</v>
      </c>
      <c r="H43" s="14">
        <v>1013200</v>
      </c>
      <c r="I43" s="10">
        <v>1.9418452560620001E-2</v>
      </c>
      <c r="J43" s="14">
        <v>1049900</v>
      </c>
      <c r="K43" s="10">
        <v>9.5256239283747002E-5</v>
      </c>
      <c r="L43" s="1">
        <v>-1.9323196321336253</v>
      </c>
      <c r="N43" s="12">
        <v>49587.199999999997</v>
      </c>
      <c r="O43" s="10">
        <v>1.259974800504E-3</v>
      </c>
      <c r="Q43" s="13">
        <f t="shared" si="8"/>
        <v>11</v>
      </c>
      <c r="R43" s="13">
        <f t="shared" si="9"/>
        <v>52</v>
      </c>
      <c r="S43" s="13">
        <f t="shared" si="10"/>
        <v>52</v>
      </c>
      <c r="U43" s="13">
        <f t="shared" si="11"/>
        <v>13</v>
      </c>
      <c r="V43" s="13">
        <f t="shared" si="4"/>
        <v>49</v>
      </c>
      <c r="W43" s="13">
        <f t="shared" si="5"/>
        <v>51</v>
      </c>
      <c r="Y43" s="13">
        <f t="shared" si="6"/>
        <v>45</v>
      </c>
      <c r="Z43" s="13">
        <f t="shared" si="12"/>
        <v>39</v>
      </c>
    </row>
    <row r="44" spans="1:26">
      <c r="A44" t="s">
        <v>35</v>
      </c>
      <c r="B44" s="14">
        <v>997200</v>
      </c>
      <c r="C44" s="10">
        <v>1.8174392485195E-2</v>
      </c>
      <c r="D44" s="14">
        <v>1135200</v>
      </c>
      <c r="E44" s="10">
        <v>3.1062670299728E-2</v>
      </c>
      <c r="F44" s="1">
        <v>1.2888277814533</v>
      </c>
      <c r="H44" s="14">
        <v>849300</v>
      </c>
      <c r="I44" s="10">
        <v>2.3869801084991E-2</v>
      </c>
      <c r="J44" s="14">
        <v>981100</v>
      </c>
      <c r="K44" s="10">
        <v>3.251946958535E-2</v>
      </c>
      <c r="L44" s="1">
        <v>0.86496685003590001</v>
      </c>
      <c r="N44" s="12">
        <v>54870.400000000001</v>
      </c>
      <c r="O44" s="10">
        <v>4.0220820189273997E-2</v>
      </c>
      <c r="Q44" s="13">
        <f t="shared" si="8"/>
        <v>9</v>
      </c>
      <c r="R44" s="13">
        <f t="shared" si="9"/>
        <v>13</v>
      </c>
      <c r="S44" s="13">
        <f t="shared" si="10"/>
        <v>25</v>
      </c>
      <c r="U44" s="13">
        <f t="shared" si="11"/>
        <v>8</v>
      </c>
      <c r="V44" s="13">
        <f t="shared" si="4"/>
        <v>16</v>
      </c>
      <c r="W44" s="13">
        <f t="shared" si="5"/>
        <v>30</v>
      </c>
      <c r="Y44" s="13">
        <f t="shared" si="6"/>
        <v>13</v>
      </c>
      <c r="Z44" s="13">
        <f t="shared" si="12"/>
        <v>18</v>
      </c>
    </row>
    <row r="45" spans="1:26">
      <c r="A45" t="s">
        <v>36</v>
      </c>
      <c r="B45" s="14">
        <v>548100</v>
      </c>
      <c r="C45" s="10">
        <v>8.8348978464937999E-3</v>
      </c>
      <c r="D45" s="14">
        <v>583100</v>
      </c>
      <c r="E45" s="10">
        <v>6.2122519413287999E-3</v>
      </c>
      <c r="F45" s="1">
        <v>-0.26226459051650003</v>
      </c>
      <c r="H45" s="14">
        <v>476300</v>
      </c>
      <c r="I45" s="10">
        <v>1.0823429541596E-2</v>
      </c>
      <c r="J45" s="14">
        <v>511300</v>
      </c>
      <c r="K45" s="10">
        <v>7.0908016545204004E-3</v>
      </c>
      <c r="L45" s="1">
        <v>-0.37326278870755991</v>
      </c>
      <c r="N45" s="12">
        <v>51896</v>
      </c>
      <c r="O45" s="10">
        <v>7.2668550666128004E-3</v>
      </c>
      <c r="Q45" s="13">
        <f t="shared" si="8"/>
        <v>35</v>
      </c>
      <c r="R45" s="13">
        <f t="shared" si="9"/>
        <v>45</v>
      </c>
      <c r="S45" s="13">
        <f t="shared" si="10"/>
        <v>45</v>
      </c>
      <c r="U45" s="13">
        <f t="shared" si="11"/>
        <v>38</v>
      </c>
      <c r="V45" s="13">
        <f t="shared" si="4"/>
        <v>45</v>
      </c>
      <c r="W45" s="13">
        <f t="shared" si="5"/>
        <v>42</v>
      </c>
      <c r="Y45" s="13">
        <f t="shared" si="6"/>
        <v>39</v>
      </c>
      <c r="Z45" s="13">
        <f t="shared" si="12"/>
        <v>29</v>
      </c>
    </row>
    <row r="46" spans="1:26">
      <c r="A46" t="s">
        <v>37</v>
      </c>
      <c r="B46" s="14">
        <v>508200</v>
      </c>
      <c r="C46" s="10">
        <v>1.7824954936912E-2</v>
      </c>
      <c r="D46" s="14">
        <v>598000</v>
      </c>
      <c r="E46" s="10">
        <v>0.04</v>
      </c>
      <c r="F46" s="1">
        <v>2.2175045063088001</v>
      </c>
      <c r="H46" s="14">
        <v>414500</v>
      </c>
      <c r="I46" s="10">
        <v>2.1690904609317E-2</v>
      </c>
      <c r="J46" s="14">
        <v>501800</v>
      </c>
      <c r="K46" s="10">
        <v>4.6506777893639002E-2</v>
      </c>
      <c r="L46" s="1">
        <v>2.4815873284322003</v>
      </c>
      <c r="N46" s="12">
        <v>52000</v>
      </c>
      <c r="O46" s="10">
        <v>3.8205980066445003E-2</v>
      </c>
      <c r="Q46" s="13">
        <f t="shared" si="8"/>
        <v>10</v>
      </c>
      <c r="R46" s="13">
        <f t="shared" si="9"/>
        <v>5</v>
      </c>
      <c r="S46" s="13">
        <f t="shared" si="10"/>
        <v>10</v>
      </c>
      <c r="U46" s="13">
        <f t="shared" si="11"/>
        <v>10</v>
      </c>
      <c r="V46" s="13">
        <f t="shared" si="4"/>
        <v>5</v>
      </c>
      <c r="W46" s="13">
        <f t="shared" si="5"/>
        <v>8</v>
      </c>
      <c r="Y46" s="13">
        <f t="shared" si="6"/>
        <v>16</v>
      </c>
      <c r="Z46" s="13">
        <f t="shared" si="12"/>
        <v>28</v>
      </c>
    </row>
    <row r="47" spans="1:26">
      <c r="A47" t="s">
        <v>38</v>
      </c>
      <c r="B47" s="14">
        <v>596500</v>
      </c>
      <c r="C47" s="10">
        <v>6.0718502276944E-3</v>
      </c>
      <c r="D47" s="14">
        <v>670500</v>
      </c>
      <c r="E47" s="10">
        <v>4.0502793296090002E-2</v>
      </c>
      <c r="F47" s="1">
        <v>3.4430943068395599</v>
      </c>
      <c r="H47" s="14">
        <v>485300</v>
      </c>
      <c r="I47" s="10">
        <v>7.6827242524916996E-3</v>
      </c>
      <c r="J47" s="14">
        <v>559700</v>
      </c>
      <c r="K47" s="10">
        <v>4.9699924981245001E-2</v>
      </c>
      <c r="L47" s="1">
        <v>4.2017200728753297</v>
      </c>
      <c r="N47" s="12">
        <v>50710.400000000001</v>
      </c>
      <c r="O47" s="10">
        <v>1.4565126924676999E-2</v>
      </c>
      <c r="Q47" s="13">
        <f t="shared" si="8"/>
        <v>41</v>
      </c>
      <c r="R47" s="13">
        <f t="shared" si="9"/>
        <v>4</v>
      </c>
      <c r="S47" s="13">
        <f t="shared" si="10"/>
        <v>3</v>
      </c>
      <c r="U47" s="13">
        <f t="shared" si="11"/>
        <v>44</v>
      </c>
      <c r="V47" s="13">
        <f t="shared" si="4"/>
        <v>3</v>
      </c>
      <c r="W47" s="13">
        <f t="shared" si="5"/>
        <v>2</v>
      </c>
      <c r="Y47" s="13">
        <f t="shared" si="6"/>
        <v>35</v>
      </c>
      <c r="Z47" s="13">
        <f t="shared" si="12"/>
        <v>32</v>
      </c>
    </row>
    <row r="48" spans="1:26">
      <c r="A48" t="s">
        <v>39</v>
      </c>
      <c r="B48" s="14">
        <v>1168600</v>
      </c>
      <c r="C48" s="10">
        <v>4.5560044700420996E-3</v>
      </c>
      <c r="D48" s="14">
        <v>1389900</v>
      </c>
      <c r="E48" s="10">
        <v>3.3844094019636999E-2</v>
      </c>
      <c r="F48" s="1">
        <v>2.9288089549594902</v>
      </c>
      <c r="H48" s="14">
        <v>938600</v>
      </c>
      <c r="I48" s="10">
        <v>1.3825880319723999E-2</v>
      </c>
      <c r="J48" s="14">
        <v>1149800</v>
      </c>
      <c r="K48" s="10">
        <v>3.4551016735648997E-2</v>
      </c>
      <c r="L48" s="1">
        <v>2.0725136415924998</v>
      </c>
      <c r="N48" s="12">
        <v>44428.799999999996</v>
      </c>
      <c r="O48" s="10">
        <v>-2.8011204481794001E-3</v>
      </c>
      <c r="Q48" s="13">
        <f t="shared" si="8"/>
        <v>45</v>
      </c>
      <c r="R48" s="13">
        <f t="shared" si="9"/>
        <v>11</v>
      </c>
      <c r="S48" s="13">
        <f t="shared" si="10"/>
        <v>6</v>
      </c>
      <c r="U48" s="13">
        <f t="shared" si="11"/>
        <v>27</v>
      </c>
      <c r="V48" s="13">
        <f t="shared" si="4"/>
        <v>13</v>
      </c>
      <c r="W48" s="13">
        <f t="shared" si="5"/>
        <v>14</v>
      </c>
      <c r="Y48" s="13">
        <f t="shared" si="6"/>
        <v>47</v>
      </c>
      <c r="Z48" s="13">
        <f t="shared" si="12"/>
        <v>53</v>
      </c>
    </row>
    <row r="49" spans="1:26">
      <c r="A49" t="s">
        <v>40</v>
      </c>
      <c r="B49" s="14">
        <v>517500</v>
      </c>
      <c r="C49" s="10">
        <v>9.1653666146647005E-3</v>
      </c>
      <c r="D49" s="14">
        <v>530400</v>
      </c>
      <c r="E49" s="10">
        <v>-6.5555347443340996E-3</v>
      </c>
      <c r="F49" s="1">
        <v>-1.5720901358998798</v>
      </c>
      <c r="H49" s="14">
        <v>432500</v>
      </c>
      <c r="I49" s="10">
        <v>1.0750175274597E-2</v>
      </c>
      <c r="J49" s="14">
        <v>448900</v>
      </c>
      <c r="K49" s="10">
        <v>-7.0780800707808999E-3</v>
      </c>
      <c r="L49" s="1">
        <v>-1.7828255345377901</v>
      </c>
      <c r="N49" s="12">
        <v>49836.800000000003</v>
      </c>
      <c r="O49" s="10">
        <v>5.4577464788732002E-2</v>
      </c>
      <c r="Q49" s="13">
        <f t="shared" si="8"/>
        <v>32</v>
      </c>
      <c r="R49" s="13">
        <f t="shared" si="9"/>
        <v>53</v>
      </c>
      <c r="S49" s="13">
        <f t="shared" si="10"/>
        <v>51</v>
      </c>
      <c r="U49" s="13">
        <f t="shared" si="11"/>
        <v>39</v>
      </c>
      <c r="V49" s="13">
        <f t="shared" si="4"/>
        <v>53</v>
      </c>
      <c r="W49" s="13">
        <f t="shared" si="5"/>
        <v>49</v>
      </c>
      <c r="Y49" s="13">
        <f t="shared" si="6"/>
        <v>5</v>
      </c>
      <c r="Z49" s="13">
        <f t="shared" si="12"/>
        <v>37</v>
      </c>
    </row>
    <row r="50" spans="1:26">
      <c r="A50" t="s">
        <v>41</v>
      </c>
      <c r="B50" s="14">
        <v>831200</v>
      </c>
      <c r="C50" s="10">
        <v>-1.5282549460964001E-2</v>
      </c>
      <c r="D50" s="14">
        <v>929200</v>
      </c>
      <c r="E50" s="10">
        <v>2.9128364159929001E-2</v>
      </c>
      <c r="F50" s="1">
        <v>4.4410913620893</v>
      </c>
      <c r="H50" s="14">
        <v>605200</v>
      </c>
      <c r="I50" s="10">
        <v>-9.3304959895235007E-3</v>
      </c>
      <c r="J50" s="14">
        <v>696600</v>
      </c>
      <c r="K50" s="10">
        <v>3.2918149466192002E-2</v>
      </c>
      <c r="L50" s="1">
        <v>4.2248645455715499</v>
      </c>
      <c r="N50" s="12">
        <v>54912</v>
      </c>
      <c r="O50" s="10">
        <v>2.8037383177569999E-2</v>
      </c>
      <c r="Q50" s="13">
        <f t="shared" si="8"/>
        <v>53</v>
      </c>
      <c r="R50" s="13">
        <f t="shared" si="9"/>
        <v>14</v>
      </c>
      <c r="S50" s="13">
        <f t="shared" si="10"/>
        <v>1</v>
      </c>
      <c r="U50" s="13">
        <f t="shared" si="11"/>
        <v>52</v>
      </c>
      <c r="V50" s="13">
        <f t="shared" si="4"/>
        <v>15</v>
      </c>
      <c r="W50" s="13">
        <f t="shared" si="5"/>
        <v>1</v>
      </c>
      <c r="Y50" s="13">
        <f t="shared" si="6"/>
        <v>22</v>
      </c>
      <c r="Z50" s="13">
        <f t="shared" si="12"/>
        <v>17</v>
      </c>
    </row>
    <row r="51" spans="1:26">
      <c r="A51" t="s">
        <v>42</v>
      </c>
      <c r="B51" s="14">
        <v>598500</v>
      </c>
      <c r="C51" s="10">
        <v>1.2519032312637001E-2</v>
      </c>
      <c r="D51" s="14">
        <v>690500</v>
      </c>
      <c r="E51" s="10">
        <v>2.8907763373566001E-2</v>
      </c>
      <c r="F51" s="1">
        <v>1.6388731060929</v>
      </c>
      <c r="H51" s="14">
        <v>502400</v>
      </c>
      <c r="I51" s="10">
        <v>1.2290953052588999E-2</v>
      </c>
      <c r="J51" s="14">
        <v>584200</v>
      </c>
      <c r="K51" s="10">
        <v>2.9971791255288999E-2</v>
      </c>
      <c r="L51" s="1">
        <v>1.76808382027</v>
      </c>
      <c r="N51" s="12">
        <v>54121.599999999999</v>
      </c>
      <c r="O51" s="10">
        <v>2.3200943767204E-2</v>
      </c>
      <c r="Q51" s="13">
        <f t="shared" si="8"/>
        <v>19</v>
      </c>
      <c r="R51" s="13">
        <f t="shared" si="9"/>
        <v>17</v>
      </c>
      <c r="S51" s="13">
        <f t="shared" si="10"/>
        <v>17</v>
      </c>
      <c r="U51" s="13">
        <f t="shared" si="11"/>
        <v>32</v>
      </c>
      <c r="V51" s="13">
        <f t="shared" si="4"/>
        <v>18</v>
      </c>
      <c r="W51" s="13">
        <f t="shared" si="5"/>
        <v>17</v>
      </c>
      <c r="Y51" s="13">
        <f t="shared" si="6"/>
        <v>28</v>
      </c>
      <c r="Z51" s="13">
        <f t="shared" si="12"/>
        <v>20</v>
      </c>
    </row>
    <row r="52" spans="1:26">
      <c r="A52" t="s">
        <v>43</v>
      </c>
      <c r="B52" s="14">
        <v>861500</v>
      </c>
      <c r="C52" s="10">
        <v>1.4125956444968E-2</v>
      </c>
      <c r="D52" s="14">
        <v>995200</v>
      </c>
      <c r="E52" s="10">
        <v>2.5345147331547999E-2</v>
      </c>
      <c r="F52" s="1">
        <v>1.1219190886579999</v>
      </c>
      <c r="H52" s="14">
        <v>697300</v>
      </c>
      <c r="I52" s="10">
        <v>1.4107038976149001E-2</v>
      </c>
      <c r="J52" s="14">
        <v>824800</v>
      </c>
      <c r="K52" s="10">
        <v>2.5233064014915998E-2</v>
      </c>
      <c r="L52" s="1">
        <v>1.1126025038766998</v>
      </c>
      <c r="N52" s="12">
        <v>44574.400000000001</v>
      </c>
      <c r="O52" s="10">
        <v>2.6340996168582001E-2</v>
      </c>
      <c r="Q52" s="13">
        <f t="shared" si="8"/>
        <v>16</v>
      </c>
      <c r="R52" s="13">
        <f t="shared" si="9"/>
        <v>23</v>
      </c>
      <c r="S52" s="13">
        <f t="shared" si="10"/>
        <v>27</v>
      </c>
      <c r="U52" s="13">
        <f t="shared" si="11"/>
        <v>23</v>
      </c>
      <c r="V52" s="13">
        <f t="shared" si="4"/>
        <v>26</v>
      </c>
      <c r="W52" s="13">
        <f t="shared" si="5"/>
        <v>26</v>
      </c>
      <c r="Y52" s="13">
        <f t="shared" si="6"/>
        <v>27</v>
      </c>
      <c r="Z52" s="13">
        <f t="shared" si="12"/>
        <v>52</v>
      </c>
    </row>
    <row r="53" spans="1:26">
      <c r="A53" t="s">
        <v>44</v>
      </c>
      <c r="B53" s="14">
        <v>1257300</v>
      </c>
      <c r="C53" s="10">
        <v>7.4519230769230001E-3</v>
      </c>
      <c r="D53" s="14">
        <v>1412400</v>
      </c>
      <c r="E53" s="10">
        <v>2.555910543131E-2</v>
      </c>
      <c r="F53" s="1">
        <v>1.8107182354386999</v>
      </c>
      <c r="H53" s="14">
        <v>1025099.9999999999</v>
      </c>
      <c r="I53" s="10">
        <v>3.6224789504601999E-3</v>
      </c>
      <c r="J53" s="14">
        <v>1171800</v>
      </c>
      <c r="K53" s="10">
        <v>2.6903864691964E-2</v>
      </c>
      <c r="L53" s="1">
        <v>2.3281385741503802</v>
      </c>
      <c r="N53" s="12">
        <v>57512</v>
      </c>
      <c r="O53" s="10">
        <v>2.6354862657758001E-2</v>
      </c>
      <c r="Q53" s="13">
        <f t="shared" si="8"/>
        <v>37</v>
      </c>
      <c r="R53" s="13">
        <f t="shared" si="9"/>
        <v>21</v>
      </c>
      <c r="S53" s="13">
        <f t="shared" si="10"/>
        <v>14</v>
      </c>
      <c r="U53" s="13">
        <f t="shared" si="11"/>
        <v>45</v>
      </c>
      <c r="V53" s="13">
        <f t="shared" si="4"/>
        <v>21</v>
      </c>
      <c r="W53" s="13">
        <f t="shared" si="5"/>
        <v>10</v>
      </c>
      <c r="Y53" s="13">
        <f t="shared" si="6"/>
        <v>26</v>
      </c>
      <c r="Z53" s="13">
        <f t="shared" si="12"/>
        <v>11</v>
      </c>
    </row>
    <row r="54" spans="1:26">
      <c r="A54" t="s">
        <v>45</v>
      </c>
      <c r="B54" s="14">
        <v>1953900</v>
      </c>
      <c r="C54" s="10">
        <v>2.9772598942561001E-3</v>
      </c>
      <c r="D54" s="14">
        <v>2313100</v>
      </c>
      <c r="E54" s="10">
        <v>3.7264573991031003E-2</v>
      </c>
      <c r="F54" s="1">
        <v>3.4287314096774901</v>
      </c>
      <c r="H54" s="14">
        <v>1650300</v>
      </c>
      <c r="I54" s="10">
        <v>2.6733094355671002E-3</v>
      </c>
      <c r="J54" s="14">
        <v>2000400</v>
      </c>
      <c r="K54" s="10">
        <v>4.1115853023837003E-2</v>
      </c>
      <c r="L54" s="1">
        <v>3.8442543588269902</v>
      </c>
      <c r="N54" s="12">
        <v>71614.399999999994</v>
      </c>
      <c r="O54" s="10">
        <v>2.7761194029851E-2</v>
      </c>
      <c r="Q54" s="13">
        <f t="shared" si="8"/>
        <v>46</v>
      </c>
      <c r="R54" s="13">
        <f t="shared" si="9"/>
        <v>6</v>
      </c>
      <c r="S54" s="13">
        <f t="shared" si="10"/>
        <v>4</v>
      </c>
      <c r="U54" s="13">
        <f t="shared" si="11"/>
        <v>46</v>
      </c>
      <c r="V54" s="13">
        <f t="shared" si="4"/>
        <v>6</v>
      </c>
      <c r="W54" s="13">
        <f t="shared" si="5"/>
        <v>4</v>
      </c>
      <c r="Y54" s="13">
        <f t="shared" si="6"/>
        <v>23</v>
      </c>
      <c r="Z54" s="13">
        <f t="shared" si="12"/>
        <v>3</v>
      </c>
    </row>
    <row r="55" spans="1:26">
      <c r="A55" t="s">
        <v>46</v>
      </c>
      <c r="B55" s="14">
        <v>885700</v>
      </c>
      <c r="C55" s="10">
        <v>2.0039156973396002E-2</v>
      </c>
      <c r="D55" s="14">
        <v>1068700</v>
      </c>
      <c r="E55" s="10">
        <v>4.1516421401422997E-2</v>
      </c>
      <c r="F55" s="1">
        <v>2.1477264428026994</v>
      </c>
      <c r="H55" s="14">
        <v>789600</v>
      </c>
      <c r="I55" s="10">
        <v>2.5188262788886001E-2</v>
      </c>
      <c r="J55" s="14">
        <v>974700</v>
      </c>
      <c r="K55" s="10">
        <v>4.7051240734773001E-2</v>
      </c>
      <c r="L55" s="1">
        <v>2.1862977945886999</v>
      </c>
      <c r="N55" s="12">
        <v>85384</v>
      </c>
      <c r="O55" s="10">
        <v>4.7461087011993003E-2</v>
      </c>
      <c r="Q55" s="13">
        <f t="shared" si="8"/>
        <v>6</v>
      </c>
      <c r="R55" s="13">
        <f t="shared" si="9"/>
        <v>3</v>
      </c>
      <c r="S55" s="13">
        <f t="shared" si="10"/>
        <v>12</v>
      </c>
      <c r="U55" s="13">
        <f t="shared" si="11"/>
        <v>5</v>
      </c>
      <c r="V55" s="13">
        <f t="shared" si="4"/>
        <v>4</v>
      </c>
      <c r="W55" s="13">
        <f t="shared" si="5"/>
        <v>11</v>
      </c>
      <c r="Y55" s="13">
        <f t="shared" si="6"/>
        <v>10</v>
      </c>
      <c r="Z55" s="13">
        <f t="shared" si="12"/>
        <v>1</v>
      </c>
    </row>
    <row r="56" spans="1:26">
      <c r="A56" t="s">
        <v>47</v>
      </c>
      <c r="B56" s="14">
        <v>1687500</v>
      </c>
      <c r="C56" s="10">
        <v>1.0721130809774999E-2</v>
      </c>
      <c r="D56" s="14">
        <v>1922200</v>
      </c>
      <c r="E56" s="10">
        <v>2.6816239316238999E-2</v>
      </c>
      <c r="F56" s="1">
        <v>1.6095108506464</v>
      </c>
      <c r="H56" s="14">
        <v>1425800</v>
      </c>
      <c r="I56" s="10">
        <v>1.3866173647159001E-2</v>
      </c>
      <c r="J56" s="14">
        <v>1649700</v>
      </c>
      <c r="K56" s="10">
        <v>2.7658381610913999E-2</v>
      </c>
      <c r="L56" s="1">
        <v>1.3792207963754999</v>
      </c>
      <c r="N56" s="12">
        <v>72051.199999999997</v>
      </c>
      <c r="O56" s="10">
        <v>5.1289833080425E-2</v>
      </c>
      <c r="Q56" s="13">
        <f t="shared" si="8"/>
        <v>25</v>
      </c>
      <c r="R56" s="13">
        <f t="shared" si="9"/>
        <v>19</v>
      </c>
      <c r="S56" s="13">
        <f t="shared" si="10"/>
        <v>18</v>
      </c>
      <c r="U56" s="13">
        <f t="shared" si="11"/>
        <v>26</v>
      </c>
      <c r="V56" s="13">
        <f t="shared" si="4"/>
        <v>19</v>
      </c>
      <c r="W56" s="13">
        <f t="shared" si="5"/>
        <v>23</v>
      </c>
      <c r="Y56" s="13">
        <f t="shared" si="6"/>
        <v>7</v>
      </c>
      <c r="Z56" s="13">
        <f t="shared" si="12"/>
        <v>2</v>
      </c>
    </row>
    <row r="57" spans="1:26">
      <c r="A57" t="s">
        <v>48</v>
      </c>
      <c r="B57" s="14">
        <v>1290800</v>
      </c>
      <c r="C57" s="10">
        <v>5.0611227906252002E-3</v>
      </c>
      <c r="D57" s="14">
        <v>1358500</v>
      </c>
      <c r="E57" s="10">
        <v>1.3654678406207999E-2</v>
      </c>
      <c r="F57" s="1">
        <v>0.85935556155827997</v>
      </c>
      <c r="H57" s="14">
        <v>1121200</v>
      </c>
      <c r="I57" s="10">
        <v>9.6352994146781997E-3</v>
      </c>
      <c r="J57" s="14">
        <v>1194600</v>
      </c>
      <c r="K57" s="10">
        <v>1.4177774004584E-2</v>
      </c>
      <c r="L57" s="1">
        <v>0.45424745899058006</v>
      </c>
      <c r="N57" s="12">
        <v>52665.599999999999</v>
      </c>
      <c r="O57" s="10">
        <v>-1.6317016317016E-2</v>
      </c>
      <c r="Q57" s="13">
        <f t="shared" si="8"/>
        <v>44</v>
      </c>
      <c r="R57" s="13">
        <f t="shared" si="9"/>
        <v>34</v>
      </c>
      <c r="S57" s="13">
        <f t="shared" si="10"/>
        <v>31</v>
      </c>
      <c r="U57" s="13">
        <f t="shared" si="11"/>
        <v>43</v>
      </c>
      <c r="V57" s="13">
        <f t="shared" si="4"/>
        <v>37</v>
      </c>
      <c r="W57" s="13">
        <f t="shared" si="5"/>
        <v>35</v>
      </c>
      <c r="Y57" s="13">
        <f t="shared" si="6"/>
        <v>53</v>
      </c>
      <c r="Z57" s="13">
        <f t="shared" si="12"/>
        <v>26</v>
      </c>
    </row>
    <row r="58" spans="1:26">
      <c r="A58" t="s">
        <v>49</v>
      </c>
      <c r="B58" s="14">
        <v>1123800</v>
      </c>
      <c r="C58" s="10">
        <v>1.2706136793728E-2</v>
      </c>
      <c r="D58" s="14">
        <v>1282400</v>
      </c>
      <c r="E58" s="10">
        <v>3.4944717940441003E-2</v>
      </c>
      <c r="F58" s="1">
        <v>2.2238581146713003</v>
      </c>
      <c r="H58" s="14">
        <v>968700</v>
      </c>
      <c r="I58" s="10">
        <v>1.5302379205533999E-2</v>
      </c>
      <c r="J58" s="14">
        <v>1127300</v>
      </c>
      <c r="K58" s="10">
        <v>4.0040594150752E-2</v>
      </c>
      <c r="L58" s="1">
        <v>2.4738214945218004</v>
      </c>
      <c r="N58" s="12">
        <v>49816</v>
      </c>
      <c r="O58" s="10">
        <v>5.0438596491227998E-2</v>
      </c>
      <c r="Q58" s="13">
        <f t="shared" si="8"/>
        <v>18</v>
      </c>
      <c r="R58" s="13">
        <f t="shared" si="9"/>
        <v>8</v>
      </c>
      <c r="S58" s="13">
        <f t="shared" si="10"/>
        <v>9</v>
      </c>
      <c r="U58" s="13">
        <f t="shared" si="11"/>
        <v>18</v>
      </c>
      <c r="V58" s="13">
        <f t="shared" si="4"/>
        <v>8</v>
      </c>
      <c r="W58" s="13">
        <f t="shared" si="5"/>
        <v>9</v>
      </c>
      <c r="Y58" s="13">
        <f t="shared" si="6"/>
        <v>9</v>
      </c>
      <c r="Z58" s="13">
        <f t="shared" si="12"/>
        <v>38</v>
      </c>
    </row>
    <row r="59" spans="1:26">
      <c r="A59" t="s">
        <v>50</v>
      </c>
      <c r="B59" s="14">
        <v>359200</v>
      </c>
      <c r="C59" s="10">
        <v>-7.4606244819010997E-3</v>
      </c>
      <c r="D59" s="14">
        <v>380900</v>
      </c>
      <c r="E59" s="10">
        <v>1.9539614561027999E-2</v>
      </c>
      <c r="F59" s="1">
        <v>2.7000239042929102</v>
      </c>
      <c r="H59" s="14">
        <v>279000</v>
      </c>
      <c r="I59" s="10">
        <v>-8.1763242090295996E-3</v>
      </c>
      <c r="J59" s="14">
        <v>300400</v>
      </c>
      <c r="K59" s="10">
        <v>2.0033955857384999E-2</v>
      </c>
      <c r="L59" s="1">
        <v>2.8210280066414599</v>
      </c>
      <c r="N59" s="12">
        <v>46072</v>
      </c>
      <c r="O59" s="10">
        <v>3.4563288183091997E-2</v>
      </c>
      <c r="Q59" s="13">
        <f t="shared" si="8"/>
        <v>51</v>
      </c>
      <c r="R59" s="13">
        <f t="shared" si="9"/>
        <v>29</v>
      </c>
      <c r="S59" s="13">
        <f t="shared" si="10"/>
        <v>8</v>
      </c>
      <c r="U59" s="13">
        <f t="shared" si="11"/>
        <v>51</v>
      </c>
      <c r="V59" s="13">
        <f t="shared" si="4"/>
        <v>29</v>
      </c>
      <c r="W59" s="13">
        <f t="shared" si="5"/>
        <v>7</v>
      </c>
      <c r="Y59" s="13">
        <f t="shared" si="6"/>
        <v>20</v>
      </c>
      <c r="Z59" s="13">
        <f t="shared" si="12"/>
        <v>48</v>
      </c>
    </row>
    <row r="60" spans="1:26">
      <c r="A60" t="s">
        <v>51</v>
      </c>
      <c r="B60" s="14">
        <v>738900</v>
      </c>
      <c r="C60" s="10">
        <v>-1.3531799729372E-4</v>
      </c>
      <c r="D60" s="14">
        <v>772000</v>
      </c>
      <c r="E60" s="10">
        <v>1.3522384140738E-2</v>
      </c>
      <c r="F60" s="1">
        <v>1.365770213803172</v>
      </c>
      <c r="H60" s="14">
        <v>576800</v>
      </c>
      <c r="I60" s="10">
        <v>-6.9300069300081996E-4</v>
      </c>
      <c r="J60" s="14">
        <v>611900</v>
      </c>
      <c r="K60" s="10">
        <v>1.8644914266688999E-2</v>
      </c>
      <c r="L60" s="1">
        <v>1.9337914959689819</v>
      </c>
      <c r="N60" s="12">
        <v>48588.799999999996</v>
      </c>
      <c r="O60" s="10">
        <v>7.6497695852535005E-2</v>
      </c>
      <c r="Q60" s="13">
        <f t="shared" si="8"/>
        <v>48</v>
      </c>
      <c r="R60" s="13">
        <f t="shared" si="9"/>
        <v>35</v>
      </c>
      <c r="S60" s="13">
        <f t="shared" si="10"/>
        <v>23</v>
      </c>
      <c r="U60" s="13">
        <f t="shared" si="11"/>
        <v>48</v>
      </c>
      <c r="V60" s="13">
        <f t="shared" si="4"/>
        <v>31</v>
      </c>
      <c r="W60" s="13">
        <f t="shared" si="5"/>
        <v>15</v>
      </c>
      <c r="Y60" s="13">
        <f t="shared" si="6"/>
        <v>2</v>
      </c>
      <c r="Z60" s="13">
        <f t="shared" si="12"/>
        <v>43</v>
      </c>
    </row>
    <row r="61" spans="1:26">
      <c r="A61" t="s">
        <v>52</v>
      </c>
      <c r="B61" s="14">
        <v>3025100</v>
      </c>
      <c r="C61" s="10">
        <v>1.2179208351456999E-2</v>
      </c>
      <c r="D61" s="14">
        <v>3222200</v>
      </c>
      <c r="E61" s="10">
        <v>2.308302905223E-2</v>
      </c>
      <c r="F61" s="1">
        <v>1.0903820700772999</v>
      </c>
      <c r="H61" s="14">
        <v>2326400</v>
      </c>
      <c r="I61" s="10">
        <v>1.1258422082156E-2</v>
      </c>
      <c r="J61" s="14">
        <v>2520000</v>
      </c>
      <c r="K61" s="10">
        <v>2.6434768441204001E-2</v>
      </c>
      <c r="L61" s="1">
        <v>1.5176346359048001</v>
      </c>
      <c r="N61" s="12">
        <v>67516.800000000003</v>
      </c>
      <c r="O61" s="10">
        <v>-1.0064043915828E-2</v>
      </c>
      <c r="Q61" s="13">
        <f t="shared" si="8"/>
        <v>20</v>
      </c>
      <c r="R61" s="13">
        <f t="shared" si="9"/>
        <v>27</v>
      </c>
      <c r="S61" s="13">
        <f t="shared" si="10"/>
        <v>28</v>
      </c>
      <c r="U61" s="13">
        <f t="shared" si="11"/>
        <v>36</v>
      </c>
      <c r="V61" s="13">
        <f t="shared" si="4"/>
        <v>23</v>
      </c>
      <c r="W61" s="13">
        <f t="shared" si="5"/>
        <v>20</v>
      </c>
      <c r="Y61" s="13">
        <f t="shared" si="6"/>
        <v>50</v>
      </c>
      <c r="Z61" s="13">
        <f t="shared" si="12"/>
        <v>5</v>
      </c>
    </row>
    <row r="62" spans="1:26">
      <c r="N62" s="12"/>
      <c r="Z62" s="12"/>
    </row>
    <row r="63" spans="1:26">
      <c r="A63" t="s">
        <v>54</v>
      </c>
      <c r="C63" s="10">
        <v>7.276761802739307E-3</v>
      </c>
      <c r="E63" s="10">
        <v>1.9706071734346586E-2</v>
      </c>
      <c r="F63" s="1">
        <v>1.242930993160728</v>
      </c>
      <c r="I63" s="10">
        <v>1.0978210477515068E-2</v>
      </c>
      <c r="K63" s="10">
        <v>2.2559233742228197E-2</v>
      </c>
      <c r="L63" s="1">
        <v>1.1581023264713128</v>
      </c>
      <c r="N63" s="12">
        <v>52457.599999999999</v>
      </c>
      <c r="O63" s="10">
        <v>2.5620170801138632E-2</v>
      </c>
      <c r="Q63" s="10"/>
      <c r="R63" s="11"/>
      <c r="U63" s="10"/>
      <c r="V63" s="10"/>
      <c r="Y63" s="10"/>
      <c r="Z63" s="12"/>
    </row>
    <row r="64" spans="1:26">
      <c r="P64" s="12"/>
    </row>
    <row r="65" spans="3:26">
      <c r="C65"/>
      <c r="E65"/>
      <c r="F65"/>
      <c r="G65"/>
      <c r="H65"/>
      <c r="I65"/>
      <c r="J65"/>
      <c r="K65"/>
      <c r="L65"/>
      <c r="M65"/>
      <c r="N65"/>
      <c r="O65"/>
      <c r="P65" s="12"/>
      <c r="Q65"/>
      <c r="R65"/>
      <c r="S65"/>
      <c r="T65"/>
      <c r="U65"/>
      <c r="V65"/>
      <c r="W65"/>
      <c r="X65"/>
      <c r="Y65"/>
      <c r="Z65"/>
    </row>
  </sheetData>
  <pageMargins left="0.75" right="0.75" top="1" bottom="1" header="0.5" footer="0.5"/>
  <pageSetup orientation="portrait" horizontalDpi="4294967292" verticalDpi="4294967292"/>
  <ignoredErrors>
    <ignoredError sqref="F7 L7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tabSelected="1" workbookViewId="0">
      <pane xSplit="1" ySplit="8" topLeftCell="B9" activePane="bottomRight" state="frozen"/>
      <selection activeCell="B37" sqref="B37"/>
      <selection pane="topRight" activeCell="B37" sqref="B37"/>
      <selection pane="bottomLeft" activeCell="B37" sqref="B37"/>
      <selection pane="bottomRight" activeCell="R20" sqref="R20"/>
    </sheetView>
  </sheetViews>
  <sheetFormatPr baseColWidth="10" defaultRowHeight="15" x14ac:dyDescent="0"/>
  <cols>
    <col min="1" max="1" width="22.1640625" bestFit="1" customWidth="1"/>
    <col min="2" max="2" width="17" customWidth="1"/>
    <col min="3" max="3" width="17" style="1" customWidth="1"/>
    <col min="4" max="4" width="17" customWidth="1"/>
    <col min="5" max="6" width="17" style="1" customWidth="1"/>
    <col min="7" max="7" width="6.83203125" style="1" customWidth="1"/>
    <col min="8" max="12" width="17" style="1" customWidth="1"/>
    <col min="13" max="13" width="6.83203125" style="1" customWidth="1"/>
    <col min="14" max="15" width="17" style="1" customWidth="1"/>
    <col min="16" max="16" width="4.83203125" style="1" customWidth="1"/>
    <col min="17" max="19" width="17" style="1" customWidth="1"/>
    <col min="20" max="20" width="6.83203125" style="1" customWidth="1"/>
    <col min="21" max="23" width="17" style="1" customWidth="1"/>
    <col min="24" max="24" width="6.83203125" style="1" customWidth="1"/>
    <col min="25" max="26" width="17" style="1" customWidth="1"/>
  </cols>
  <sheetData>
    <row r="1" spans="1:26" s="5" customFormat="1" ht="23">
      <c r="A1" s="5" t="s">
        <v>120</v>
      </c>
      <c r="C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s="5" customFormat="1" ht="23">
      <c r="A2" s="9" t="s">
        <v>118</v>
      </c>
      <c r="B2" s="9"/>
      <c r="C2" s="6"/>
      <c r="D2" s="9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s="7" customFormat="1" ht="20">
      <c r="A3" s="7" t="s">
        <v>119</v>
      </c>
      <c r="C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s="7" customFormat="1" ht="20">
      <c r="A4" s="7" t="s">
        <v>107</v>
      </c>
      <c r="C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 t="s">
        <v>122</v>
      </c>
      <c r="R4" s="8"/>
      <c r="S4" s="8"/>
      <c r="T4" s="8"/>
      <c r="U4" s="8"/>
      <c r="V4" s="8"/>
      <c r="W4" s="8"/>
      <c r="X4" s="8"/>
      <c r="Y4" s="8"/>
      <c r="Z4" s="8"/>
    </row>
    <row r="5" spans="1:26" s="7" customFormat="1" ht="20">
      <c r="C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s="7" customFormat="1" ht="20">
      <c r="B6" s="8" t="s">
        <v>112</v>
      </c>
      <c r="E6" s="8"/>
      <c r="F6" s="8"/>
      <c r="G6" s="8"/>
      <c r="H6" s="8" t="s">
        <v>113</v>
      </c>
      <c r="J6" s="8"/>
      <c r="K6" s="8"/>
      <c r="L6" s="8"/>
      <c r="M6" s="8"/>
      <c r="N6" s="8" t="s">
        <v>114</v>
      </c>
      <c r="P6" s="8"/>
      <c r="Q6" s="8" t="s">
        <v>112</v>
      </c>
      <c r="R6" s="8"/>
      <c r="S6" s="8"/>
      <c r="T6" s="8"/>
      <c r="U6" s="8" t="s">
        <v>113</v>
      </c>
      <c r="V6" s="8"/>
      <c r="W6" s="8"/>
      <c r="X6" s="8"/>
      <c r="Y6" s="8" t="s">
        <v>114</v>
      </c>
      <c r="Z6" s="8"/>
    </row>
    <row r="7" spans="1:26" s="4" customFormat="1" ht="18">
      <c r="B7" s="4" t="s">
        <v>108</v>
      </c>
      <c r="D7" s="4" t="s">
        <v>109</v>
      </c>
      <c r="F7" s="4" t="s">
        <v>110</v>
      </c>
      <c r="H7" s="4" t="s">
        <v>108</v>
      </c>
      <c r="J7" s="4" t="s">
        <v>109</v>
      </c>
      <c r="L7" s="4" t="s">
        <v>110</v>
      </c>
      <c r="N7" s="4" t="s">
        <v>109</v>
      </c>
      <c r="Q7" s="4" t="s">
        <v>108</v>
      </c>
      <c r="R7" s="4" t="s">
        <v>109</v>
      </c>
      <c r="S7" s="4" t="s">
        <v>110</v>
      </c>
      <c r="U7" s="4" t="s">
        <v>108</v>
      </c>
      <c r="V7" s="4" t="s">
        <v>109</v>
      </c>
      <c r="W7" s="4" t="s">
        <v>110</v>
      </c>
      <c r="Y7" s="4" t="s">
        <v>109</v>
      </c>
    </row>
    <row r="8" spans="1:26" s="2" customFormat="1">
      <c r="A8" s="2" t="s">
        <v>53</v>
      </c>
      <c r="B8" s="2" t="s">
        <v>123</v>
      </c>
      <c r="C8" s="3" t="s">
        <v>115</v>
      </c>
      <c r="D8" s="2" t="s">
        <v>123</v>
      </c>
      <c r="E8" s="3" t="s">
        <v>115</v>
      </c>
      <c r="F8" s="3" t="s">
        <v>111</v>
      </c>
      <c r="G8" s="3"/>
      <c r="H8" s="3" t="s">
        <v>123</v>
      </c>
      <c r="I8" s="3" t="s">
        <v>115</v>
      </c>
      <c r="J8" s="3" t="s">
        <v>123</v>
      </c>
      <c r="K8" s="3" t="s">
        <v>115</v>
      </c>
      <c r="L8" s="3" t="s">
        <v>111</v>
      </c>
      <c r="M8" s="3"/>
      <c r="N8" s="2" t="s">
        <v>121</v>
      </c>
      <c r="O8" s="3" t="s">
        <v>115</v>
      </c>
      <c r="P8" s="3"/>
      <c r="Q8" s="3" t="s">
        <v>115</v>
      </c>
      <c r="R8" s="3" t="s">
        <v>115</v>
      </c>
      <c r="S8" s="3" t="s">
        <v>111</v>
      </c>
      <c r="T8" s="3"/>
      <c r="U8" s="3" t="s">
        <v>115</v>
      </c>
      <c r="V8" s="3" t="s">
        <v>115</v>
      </c>
      <c r="W8" s="3" t="s">
        <v>111</v>
      </c>
      <c r="X8" s="3"/>
      <c r="Y8" s="3" t="s">
        <v>115</v>
      </c>
      <c r="Z8" s="2" t="s">
        <v>121</v>
      </c>
    </row>
    <row r="9" spans="1:26">
      <c r="A9" t="s">
        <v>94</v>
      </c>
      <c r="B9" s="15">
        <v>324000</v>
      </c>
      <c r="C9" s="10">
        <v>1.5673981191222999E-2</v>
      </c>
      <c r="D9" s="15">
        <v>346500</v>
      </c>
      <c r="E9" s="10">
        <v>1.4344262295082E-2</v>
      </c>
      <c r="F9" s="1">
        <v>-0.13297188961409989</v>
      </c>
      <c r="H9" s="15">
        <v>273100</v>
      </c>
      <c r="I9" s="10">
        <v>1.9029850746268999E-2</v>
      </c>
      <c r="J9" s="15">
        <v>297600</v>
      </c>
      <c r="K9" s="10">
        <v>2.0576131687243E-2</v>
      </c>
      <c r="L9" s="1">
        <v>0.15462809409740008</v>
      </c>
      <c r="N9" s="12">
        <v>51729.599999999999</v>
      </c>
      <c r="O9" s="10">
        <v>6.6466552315608995E-2</v>
      </c>
      <c r="Q9" s="13">
        <f>_xlfn.RANK.EQ(C9,C$9:C$60)</f>
        <v>10</v>
      </c>
      <c r="R9" s="13">
        <f>_xlfn.RANK.EQ(E9,E$9:E$60)</f>
        <v>28</v>
      </c>
      <c r="S9" s="13">
        <f>_xlfn.RANK.EQ(F9,F$9:F$60)</f>
        <v>38</v>
      </c>
      <c r="T9" s="13"/>
      <c r="U9" s="13">
        <f t="shared" ref="U9:U14" si="0">_xlfn.RANK.EQ(I9,I$9:I$60)</f>
        <v>10</v>
      </c>
      <c r="V9" s="13">
        <f>_xlfn.RANK.EQ(H9,H$9:H$60)</f>
        <v>15</v>
      </c>
      <c r="W9" s="13">
        <f>_xlfn.RANK.EQ(I9,I$9:I$60)</f>
        <v>10</v>
      </c>
      <c r="X9" s="13"/>
      <c r="Y9" s="13">
        <f>_xlfn.RANK.EQ(O9,O$9:O$60)</f>
        <v>7</v>
      </c>
      <c r="Z9" s="13">
        <f>_xlfn.RANK.EQ(N9,N$9:N$60)</f>
        <v>11</v>
      </c>
    </row>
    <row r="10" spans="1:26">
      <c r="A10" t="s">
        <v>73</v>
      </c>
      <c r="B10" s="15">
        <v>439000</v>
      </c>
      <c r="C10" s="10">
        <v>-6.5625707173568E-3</v>
      </c>
      <c r="D10" s="15">
        <v>461300</v>
      </c>
      <c r="E10" s="10">
        <v>2.1724961981317999E-3</v>
      </c>
      <c r="F10" s="1">
        <v>0.87350669154885996</v>
      </c>
      <c r="H10" s="15">
        <v>334400</v>
      </c>
      <c r="I10" s="10">
        <v>7.2289156626506E-3</v>
      </c>
      <c r="J10" s="15">
        <v>359300</v>
      </c>
      <c r="K10" s="10">
        <v>3.9117071807768002E-3</v>
      </c>
      <c r="L10" s="1">
        <v>-0.33172084818738001</v>
      </c>
      <c r="N10" s="12">
        <v>55244.799999999996</v>
      </c>
      <c r="O10" s="10">
        <v>3.7664783427481999E-4</v>
      </c>
      <c r="Q10" s="13">
        <f t="shared" ref="Q10:Q60" si="1">_xlfn.RANK.EQ(C10,C$9:C$60)</f>
        <v>48</v>
      </c>
      <c r="R10" s="13">
        <f t="shared" ref="R10:S60" si="2">_xlfn.RANK.EQ(E10,E$9:E$60)</f>
        <v>46</v>
      </c>
      <c r="S10" s="13">
        <f t="shared" si="2"/>
        <v>27</v>
      </c>
      <c r="T10" s="13"/>
      <c r="U10" s="13">
        <f t="shared" si="0"/>
        <v>31</v>
      </c>
      <c r="V10" s="13">
        <f>_xlfn.RANK.EQ(H10,H$9:H$60)</f>
        <v>5</v>
      </c>
      <c r="W10" s="13">
        <f>_xlfn.RANK.EQ(I10,I$9:I$60)</f>
        <v>31</v>
      </c>
      <c r="X10" s="13"/>
      <c r="Y10" s="13">
        <f t="shared" ref="Y10:Y60" si="3">_xlfn.RANK.EQ(O10,O$9:O$60)</f>
        <v>40</v>
      </c>
      <c r="Z10" s="13">
        <f t="shared" ref="Z10:Z60" si="4">_xlfn.RANK.EQ(N10,N$9:N$60)</f>
        <v>7</v>
      </c>
    </row>
    <row r="11" spans="1:26">
      <c r="A11" t="s">
        <v>55</v>
      </c>
      <c r="B11" s="15">
        <v>376300</v>
      </c>
      <c r="C11" s="10">
        <v>-5.2868094105206999E-3</v>
      </c>
      <c r="D11" s="15">
        <v>385900</v>
      </c>
      <c r="E11" s="10">
        <v>1.2063991607658E-2</v>
      </c>
      <c r="F11" s="1">
        <v>1.7350801018178701</v>
      </c>
      <c r="H11" s="15">
        <v>291700</v>
      </c>
      <c r="I11" s="10">
        <v>-7.8231292517007001E-3</v>
      </c>
      <c r="J11" s="15">
        <v>302600</v>
      </c>
      <c r="K11" s="10">
        <v>1.3735343383584999E-2</v>
      </c>
      <c r="L11" s="1">
        <v>2.1558472635285701</v>
      </c>
      <c r="N11" s="12">
        <v>43576</v>
      </c>
      <c r="O11" s="10">
        <v>-2.3809523809523998E-3</v>
      </c>
      <c r="Q11" s="13">
        <f t="shared" si="1"/>
        <v>46</v>
      </c>
      <c r="R11" s="13">
        <f t="shared" si="2"/>
        <v>33</v>
      </c>
      <c r="S11" s="13">
        <f t="shared" si="2"/>
        <v>17</v>
      </c>
      <c r="T11" s="13"/>
      <c r="U11" s="13">
        <f t="shared" si="0"/>
        <v>49</v>
      </c>
      <c r="V11" s="13">
        <f>_xlfn.RANK.EQ(H11,H$9:H$60)</f>
        <v>11</v>
      </c>
      <c r="W11" s="13">
        <f>_xlfn.RANK.EQ(I11,I$9:I$60)</f>
        <v>49</v>
      </c>
      <c r="X11" s="13"/>
      <c r="Y11" s="13">
        <f t="shared" si="3"/>
        <v>43</v>
      </c>
      <c r="Z11" s="13">
        <f t="shared" si="4"/>
        <v>46</v>
      </c>
    </row>
    <row r="12" spans="1:26">
      <c r="A12" t="s">
        <v>84</v>
      </c>
      <c r="B12" s="15">
        <v>341200</v>
      </c>
      <c r="C12" s="10">
        <v>1.7899761336515E-2</v>
      </c>
      <c r="D12" s="15">
        <v>360600</v>
      </c>
      <c r="E12" s="10">
        <v>-1.3846579894765999E-3</v>
      </c>
      <c r="F12" s="1">
        <v>-1.92844193259916</v>
      </c>
      <c r="H12" s="15">
        <v>298500</v>
      </c>
      <c r="I12" s="10">
        <v>2.6831785345717001E-2</v>
      </c>
      <c r="J12" s="15">
        <v>320300</v>
      </c>
      <c r="K12" s="10">
        <v>9.3750000000003997E-4</v>
      </c>
      <c r="L12" s="1">
        <v>-2.5894285345716961</v>
      </c>
      <c r="N12" s="12">
        <v>47964.799999999996</v>
      </c>
      <c r="O12" s="10">
        <v>-8.6655112651645998E-4</v>
      </c>
      <c r="Q12" s="13">
        <f t="shared" si="1"/>
        <v>7</v>
      </c>
      <c r="R12" s="13">
        <f t="shared" si="2"/>
        <v>50</v>
      </c>
      <c r="S12" s="13">
        <f t="shared" si="2"/>
        <v>52</v>
      </c>
      <c r="T12" s="13"/>
      <c r="U12" s="13">
        <f t="shared" si="0"/>
        <v>5</v>
      </c>
      <c r="V12" s="13">
        <f>_xlfn.RANK.EQ(H12,H$9:H$60)</f>
        <v>9</v>
      </c>
      <c r="W12" s="13">
        <f>_xlfn.RANK.EQ(I12,I$9:I$60)</f>
        <v>5</v>
      </c>
      <c r="X12" s="13"/>
      <c r="Y12" s="13">
        <f t="shared" si="3"/>
        <v>42</v>
      </c>
      <c r="Z12" s="13">
        <f t="shared" si="4"/>
        <v>26</v>
      </c>
    </row>
    <row r="13" spans="1:26">
      <c r="A13" t="s">
        <v>71</v>
      </c>
      <c r="B13" s="15">
        <v>217000</v>
      </c>
      <c r="C13" s="10">
        <v>4.6296296296295001E-3</v>
      </c>
      <c r="D13" s="15">
        <v>229500</v>
      </c>
      <c r="E13" s="10">
        <v>3.9370078740157003E-3</v>
      </c>
      <c r="F13" s="1">
        <v>-6.9262175561379979E-2</v>
      </c>
      <c r="H13" s="15">
        <v>168600</v>
      </c>
      <c r="I13" s="10">
        <v>4.1691483025609998E-3</v>
      </c>
      <c r="J13" s="15">
        <v>181900</v>
      </c>
      <c r="K13" s="10">
        <v>3.8631346578368001E-3</v>
      </c>
      <c r="L13" s="1">
        <v>-3.0601364472419977E-2</v>
      </c>
      <c r="N13" s="12">
        <v>48027.199999999997</v>
      </c>
      <c r="O13" s="10">
        <v>-1.1134903640257E-2</v>
      </c>
      <c r="Q13" s="13">
        <f t="shared" si="1"/>
        <v>33</v>
      </c>
      <c r="R13" s="13">
        <f t="shared" si="2"/>
        <v>44</v>
      </c>
      <c r="S13" s="13">
        <f t="shared" si="2"/>
        <v>36</v>
      </c>
      <c r="T13" s="13"/>
      <c r="U13" s="13">
        <f t="shared" si="0"/>
        <v>36</v>
      </c>
      <c r="V13" s="13">
        <f>_xlfn.RANK.EQ(K13,K$9:K$60)</f>
        <v>44</v>
      </c>
      <c r="W13" s="13">
        <f>_xlfn.RANK.EQ(L13,L$9:L$60)</f>
        <v>34</v>
      </c>
      <c r="X13" s="13"/>
      <c r="Y13" s="13">
        <f t="shared" si="3"/>
        <v>45</v>
      </c>
      <c r="Z13" s="13">
        <f t="shared" si="4"/>
        <v>25</v>
      </c>
    </row>
    <row r="14" spans="1:26">
      <c r="A14" t="s">
        <v>63</v>
      </c>
      <c r="B14" s="15">
        <v>234400</v>
      </c>
      <c r="C14" s="10">
        <v>2.3580786026200999E-2</v>
      </c>
      <c r="D14" s="15">
        <v>264300</v>
      </c>
      <c r="E14" s="10">
        <v>1.0707456978967999E-2</v>
      </c>
      <c r="F14" s="1">
        <v>-1.2873329047233</v>
      </c>
      <c r="H14" s="15">
        <v>172700</v>
      </c>
      <c r="I14" s="10">
        <v>2.7976190476189999E-2</v>
      </c>
      <c r="J14" s="15">
        <v>201000</v>
      </c>
      <c r="K14" s="10">
        <v>6.0060060060059001E-3</v>
      </c>
      <c r="L14" s="1">
        <v>-2.1970184470184098</v>
      </c>
      <c r="N14" s="12">
        <v>50544</v>
      </c>
      <c r="O14" s="10">
        <v>-1.7387788111605001E-2</v>
      </c>
      <c r="Q14" s="13">
        <f t="shared" si="1"/>
        <v>3</v>
      </c>
      <c r="R14" s="13">
        <f t="shared" si="2"/>
        <v>36</v>
      </c>
      <c r="S14" s="13">
        <f t="shared" si="2"/>
        <v>49</v>
      </c>
      <c r="T14" s="13"/>
      <c r="U14" s="13">
        <f t="shared" si="0"/>
        <v>4</v>
      </c>
      <c r="V14" s="13">
        <f t="shared" ref="V14:V60" si="5">_xlfn.RANK.EQ(K14,K$9:K$60)</f>
        <v>40</v>
      </c>
      <c r="W14" s="13">
        <f t="shared" ref="W14:W60" si="6">_xlfn.RANK.EQ(L14,L$9:L$60)</f>
        <v>51</v>
      </c>
      <c r="X14" s="13"/>
      <c r="Y14" s="13">
        <f t="shared" si="3"/>
        <v>48</v>
      </c>
      <c r="Z14" s="13">
        <f t="shared" si="4"/>
        <v>15</v>
      </c>
    </row>
    <row r="15" spans="1:26">
      <c r="A15" t="s">
        <v>62</v>
      </c>
      <c r="B15" s="15">
        <v>368500</v>
      </c>
      <c r="C15" s="10">
        <v>-4.5921123716909998E-3</v>
      </c>
      <c r="D15" s="15">
        <v>410800</v>
      </c>
      <c r="E15" s="10">
        <v>2.1128511061397001E-2</v>
      </c>
      <c r="F15" s="1">
        <v>2.5720623433087999</v>
      </c>
      <c r="H15" s="15">
        <v>291100</v>
      </c>
      <c r="I15" s="10">
        <v>-2.3989033584647002E-3</v>
      </c>
      <c r="J15" s="15">
        <v>338200</v>
      </c>
      <c r="K15" s="10">
        <v>2.7027027027027001E-2</v>
      </c>
      <c r="L15" s="1">
        <v>2.9425930385491701</v>
      </c>
      <c r="N15" s="12">
        <v>51292.800000000003</v>
      </c>
      <c r="O15" s="10">
        <v>4.4472681067343998E-2</v>
      </c>
      <c r="Q15" s="13">
        <f t="shared" si="1"/>
        <v>45</v>
      </c>
      <c r="R15" s="13">
        <f t="shared" si="2"/>
        <v>19</v>
      </c>
      <c r="S15" s="13">
        <f t="shared" si="2"/>
        <v>14</v>
      </c>
      <c r="T15" s="13"/>
      <c r="U15" s="13">
        <f t="shared" ref="U14:U60" si="7">_xlfn.RANK.EQ(I15,I$9:I$60)</f>
        <v>43</v>
      </c>
      <c r="V15" s="13">
        <f t="shared" si="5"/>
        <v>17</v>
      </c>
      <c r="W15" s="13">
        <f t="shared" si="6"/>
        <v>12</v>
      </c>
      <c r="X15" s="13"/>
      <c r="Y15" s="13">
        <f t="shared" si="3"/>
        <v>11</v>
      </c>
      <c r="Z15" s="13">
        <f t="shared" si="4"/>
        <v>12</v>
      </c>
    </row>
    <row r="16" spans="1:26">
      <c r="A16" t="s">
        <v>98</v>
      </c>
      <c r="B16" s="15">
        <v>254900</v>
      </c>
      <c r="C16" s="10">
        <v>-3.1286664059444001E-3</v>
      </c>
      <c r="D16" s="15">
        <v>296300</v>
      </c>
      <c r="E16" s="10">
        <v>2.8462339465463001E-2</v>
      </c>
      <c r="F16" s="1">
        <v>3.1591005871407405</v>
      </c>
      <c r="H16" s="15">
        <v>212000</v>
      </c>
      <c r="I16" s="10">
        <v>1.4170996693433999E-3</v>
      </c>
      <c r="J16" s="15">
        <v>249800</v>
      </c>
      <c r="K16" s="10">
        <v>2.5872689938397999E-2</v>
      </c>
      <c r="L16" s="1">
        <v>2.4455590269054599</v>
      </c>
      <c r="N16" s="12">
        <v>46841.599999999999</v>
      </c>
      <c r="O16" s="10">
        <v>-1.2713722051732001E-2</v>
      </c>
      <c r="Q16" s="13">
        <f t="shared" si="1"/>
        <v>41</v>
      </c>
      <c r="R16" s="13">
        <f t="shared" si="2"/>
        <v>16</v>
      </c>
      <c r="S16" s="13">
        <f t="shared" si="2"/>
        <v>9</v>
      </c>
      <c r="T16" s="13"/>
      <c r="U16" s="13">
        <f t="shared" si="7"/>
        <v>39</v>
      </c>
      <c r="V16" s="13">
        <f t="shared" si="5"/>
        <v>18</v>
      </c>
      <c r="W16" s="13">
        <f t="shared" si="6"/>
        <v>14</v>
      </c>
      <c r="X16" s="13"/>
      <c r="Y16" s="13">
        <f t="shared" si="3"/>
        <v>47</v>
      </c>
      <c r="Z16" s="13">
        <f t="shared" si="4"/>
        <v>32</v>
      </c>
    </row>
    <row r="17" spans="1:26">
      <c r="A17" t="s">
        <v>96</v>
      </c>
      <c r="B17" s="15">
        <v>396000</v>
      </c>
      <c r="C17" s="10">
        <v>9.4315574815191008E-3</v>
      </c>
      <c r="D17" s="15">
        <v>415300</v>
      </c>
      <c r="E17" s="10">
        <v>5.5690072639225001E-3</v>
      </c>
      <c r="F17" s="1">
        <v>-0.38625502175966009</v>
      </c>
      <c r="H17" s="15">
        <v>350800</v>
      </c>
      <c r="I17" s="10">
        <v>1.2994513427664001E-2</v>
      </c>
      <c r="J17" s="15">
        <v>369500</v>
      </c>
      <c r="K17" s="10">
        <v>4.8952950775090001E-3</v>
      </c>
      <c r="L17" s="1">
        <v>-0.80992183501550008</v>
      </c>
      <c r="N17" s="12">
        <v>70844.800000000003</v>
      </c>
      <c r="O17" s="10">
        <v>5.7763975155279E-2</v>
      </c>
      <c r="Q17" s="13">
        <f t="shared" si="1"/>
        <v>25</v>
      </c>
      <c r="R17" s="13">
        <f t="shared" si="2"/>
        <v>42</v>
      </c>
      <c r="S17" s="13">
        <f t="shared" si="2"/>
        <v>43</v>
      </c>
      <c r="T17" s="13"/>
      <c r="U17" s="13">
        <f t="shared" si="7"/>
        <v>22</v>
      </c>
      <c r="V17" s="13">
        <f t="shared" si="5"/>
        <v>42</v>
      </c>
      <c r="W17" s="13">
        <f t="shared" si="6"/>
        <v>44</v>
      </c>
      <c r="X17" s="13"/>
      <c r="Y17" s="13">
        <f t="shared" si="3"/>
        <v>8</v>
      </c>
      <c r="Z17" s="13">
        <f t="shared" si="4"/>
        <v>1</v>
      </c>
    </row>
    <row r="18" spans="1:26">
      <c r="A18" t="s">
        <v>99</v>
      </c>
      <c r="B18" s="15">
        <v>203100</v>
      </c>
      <c r="C18" s="10">
        <v>1.6008004002000999E-2</v>
      </c>
      <c r="D18" s="15">
        <v>254800</v>
      </c>
      <c r="E18" s="10">
        <v>4.3834494059811997E-2</v>
      </c>
      <c r="F18" s="1">
        <v>2.7826490057810997</v>
      </c>
      <c r="H18" s="15">
        <v>166300</v>
      </c>
      <c r="I18" s="10">
        <v>1.5262515262515E-2</v>
      </c>
      <c r="J18" s="15">
        <v>213900</v>
      </c>
      <c r="K18" s="10">
        <v>4.8529411764706001E-2</v>
      </c>
      <c r="L18" s="1">
        <v>3.3266896502190999</v>
      </c>
      <c r="N18" s="12">
        <v>44096</v>
      </c>
      <c r="O18" s="10">
        <v>9.3911248710009998E-2</v>
      </c>
      <c r="Q18" s="13">
        <f t="shared" si="1"/>
        <v>9</v>
      </c>
      <c r="R18" s="13">
        <f t="shared" si="2"/>
        <v>3</v>
      </c>
      <c r="S18" s="13">
        <f t="shared" si="2"/>
        <v>13</v>
      </c>
      <c r="T18" s="13"/>
      <c r="U18" s="13">
        <f t="shared" si="7"/>
        <v>18</v>
      </c>
      <c r="V18" s="13">
        <f t="shared" si="5"/>
        <v>3</v>
      </c>
      <c r="W18" s="13">
        <f t="shared" si="6"/>
        <v>9</v>
      </c>
      <c r="X18" s="13"/>
      <c r="Y18" s="13">
        <f t="shared" si="3"/>
        <v>1</v>
      </c>
      <c r="Z18" s="13">
        <f t="shared" si="4"/>
        <v>43</v>
      </c>
    </row>
    <row r="19" spans="1:26">
      <c r="A19" t="s">
        <v>70</v>
      </c>
      <c r="B19" s="15">
        <v>292300</v>
      </c>
      <c r="C19" s="10">
        <v>3.1040564373897999E-2</v>
      </c>
      <c r="D19" s="15">
        <v>338000</v>
      </c>
      <c r="E19" s="10">
        <v>2.9232643118149E-2</v>
      </c>
      <c r="F19" s="1">
        <v>-0.18079212557489988</v>
      </c>
      <c r="H19" s="15">
        <v>230500</v>
      </c>
      <c r="I19" s="10">
        <v>3.4096007178106999E-2</v>
      </c>
      <c r="J19" s="15">
        <v>272700</v>
      </c>
      <c r="K19" s="10">
        <v>3.1391830559757999E-2</v>
      </c>
      <c r="L19" s="1">
        <v>-0.27041766183489996</v>
      </c>
      <c r="N19" s="12">
        <v>48526.399999999994</v>
      </c>
      <c r="O19" s="10">
        <v>2.8659611992944999E-2</v>
      </c>
      <c r="Q19" s="13">
        <f t="shared" si="1"/>
        <v>1</v>
      </c>
      <c r="R19" s="13">
        <f t="shared" si="2"/>
        <v>15</v>
      </c>
      <c r="S19" s="13">
        <f t="shared" si="2"/>
        <v>41</v>
      </c>
      <c r="T19" s="13"/>
      <c r="U19" s="13">
        <f t="shared" si="7"/>
        <v>2</v>
      </c>
      <c r="V19" s="13">
        <f t="shared" si="5"/>
        <v>15</v>
      </c>
      <c r="W19" s="13">
        <f t="shared" si="6"/>
        <v>38</v>
      </c>
      <c r="X19" s="13"/>
      <c r="Y19" s="13">
        <f t="shared" si="3"/>
        <v>24</v>
      </c>
      <c r="Z19" s="13">
        <f t="shared" si="4"/>
        <v>24</v>
      </c>
    </row>
    <row r="20" spans="1:26">
      <c r="A20" t="s">
        <v>100</v>
      </c>
      <c r="B20" s="15">
        <v>233300</v>
      </c>
      <c r="C20" s="10">
        <v>2.1006564551422E-2</v>
      </c>
      <c r="D20" s="15">
        <v>251800</v>
      </c>
      <c r="E20" s="10">
        <v>3.7067545304778002E-2</v>
      </c>
      <c r="F20" s="1">
        <v>1.6060980753356002</v>
      </c>
      <c r="H20" s="15">
        <v>196900</v>
      </c>
      <c r="I20" s="10">
        <v>2.0736132711249002E-2</v>
      </c>
      <c r="J20" s="15">
        <v>214800</v>
      </c>
      <c r="K20" s="10">
        <v>3.8182696955050999E-2</v>
      </c>
      <c r="L20" s="1">
        <v>1.7446564243801996</v>
      </c>
      <c r="N20" s="12">
        <v>45198.400000000001</v>
      </c>
      <c r="O20" s="10">
        <v>4.0210627094303002E-2</v>
      </c>
      <c r="Q20" s="13">
        <f t="shared" si="1"/>
        <v>4</v>
      </c>
      <c r="R20" s="13">
        <f t="shared" si="2"/>
        <v>8</v>
      </c>
      <c r="S20" s="13">
        <f t="shared" si="2"/>
        <v>19</v>
      </c>
      <c r="T20" s="13"/>
      <c r="U20" s="13">
        <f t="shared" si="7"/>
        <v>7</v>
      </c>
      <c r="V20" s="13">
        <f t="shared" si="5"/>
        <v>10</v>
      </c>
      <c r="W20" s="13">
        <f t="shared" si="6"/>
        <v>20</v>
      </c>
      <c r="X20" s="13"/>
      <c r="Y20" s="13">
        <f t="shared" si="3"/>
        <v>15</v>
      </c>
      <c r="Z20" s="13">
        <f t="shared" si="4"/>
        <v>37</v>
      </c>
    </row>
    <row r="21" spans="1:26">
      <c r="A21" t="s">
        <v>77</v>
      </c>
      <c r="B21" s="15">
        <v>247400</v>
      </c>
      <c r="C21" s="10">
        <v>8.0906148867309995E-4</v>
      </c>
      <c r="D21" s="15">
        <v>276900</v>
      </c>
      <c r="E21" s="10">
        <v>3.2438478747204E-2</v>
      </c>
      <c r="F21" s="1">
        <v>3.1629417258530896</v>
      </c>
      <c r="H21" s="15">
        <v>198300</v>
      </c>
      <c r="I21" s="10">
        <v>-1.5105740181268E-3</v>
      </c>
      <c r="J21" s="15">
        <v>226300</v>
      </c>
      <c r="K21" s="10">
        <v>3.5697940503433001E-2</v>
      </c>
      <c r="L21" s="1">
        <v>3.7208514521559799</v>
      </c>
      <c r="N21" s="12">
        <v>50398.400000000001</v>
      </c>
      <c r="O21" s="10">
        <v>2.6694915254236999E-2</v>
      </c>
      <c r="Q21" s="13">
        <f t="shared" si="1"/>
        <v>39</v>
      </c>
      <c r="R21" s="13">
        <f t="shared" si="2"/>
        <v>11</v>
      </c>
      <c r="S21" s="13">
        <f t="shared" si="2"/>
        <v>8</v>
      </c>
      <c r="T21" s="13"/>
      <c r="U21" s="13">
        <f t="shared" si="7"/>
        <v>41</v>
      </c>
      <c r="V21" s="13">
        <f t="shared" si="5"/>
        <v>11</v>
      </c>
      <c r="W21" s="13">
        <f t="shared" si="6"/>
        <v>6</v>
      </c>
      <c r="X21" s="13"/>
      <c r="Y21" s="13">
        <f t="shared" si="3"/>
        <v>26</v>
      </c>
      <c r="Z21" s="13">
        <f t="shared" si="4"/>
        <v>16</v>
      </c>
    </row>
    <row r="22" spans="1:26">
      <c r="A22" t="s">
        <v>57</v>
      </c>
      <c r="B22" s="15">
        <v>348200</v>
      </c>
      <c r="C22" s="10">
        <v>3.4582132564842001E-3</v>
      </c>
      <c r="D22" s="15">
        <v>393900</v>
      </c>
      <c r="E22" s="10">
        <v>1.8619084561675998E-2</v>
      </c>
      <c r="F22" s="1">
        <v>1.5160871305191799</v>
      </c>
      <c r="H22" s="15">
        <v>266900</v>
      </c>
      <c r="I22" s="10">
        <v>1.0602044680044999E-2</v>
      </c>
      <c r="J22" s="15">
        <v>307600</v>
      </c>
      <c r="K22" s="10">
        <v>1.8205892088712001E-2</v>
      </c>
      <c r="L22" s="1">
        <v>0.76038474086670016</v>
      </c>
      <c r="N22" s="12">
        <v>47132.800000000003</v>
      </c>
      <c r="O22" s="10">
        <v>-1.9047619047619001E-2</v>
      </c>
      <c r="Q22" s="13">
        <f t="shared" si="1"/>
        <v>36</v>
      </c>
      <c r="R22" s="13">
        <f t="shared" si="2"/>
        <v>21</v>
      </c>
      <c r="S22" s="13">
        <f t="shared" si="2"/>
        <v>21</v>
      </c>
      <c r="T22" s="13"/>
      <c r="U22" s="13">
        <f t="shared" si="7"/>
        <v>26</v>
      </c>
      <c r="V22" s="13">
        <f t="shared" si="5"/>
        <v>26</v>
      </c>
      <c r="W22" s="13">
        <f t="shared" si="6"/>
        <v>27</v>
      </c>
      <c r="X22" s="13"/>
      <c r="Y22" s="13">
        <f t="shared" si="3"/>
        <v>50</v>
      </c>
      <c r="Z22" s="13">
        <f t="shared" si="4"/>
        <v>29</v>
      </c>
    </row>
    <row r="23" spans="1:26">
      <c r="A23" t="s">
        <v>97</v>
      </c>
      <c r="B23" s="15">
        <v>366300</v>
      </c>
      <c r="C23" s="10">
        <v>9.6471885336272996E-3</v>
      </c>
      <c r="D23" s="15">
        <v>386900</v>
      </c>
      <c r="E23" s="10">
        <v>1.7354719957927998E-2</v>
      </c>
      <c r="F23" s="1">
        <v>0.77075314243006987</v>
      </c>
      <c r="H23" s="15">
        <v>301400</v>
      </c>
      <c r="I23" s="10">
        <v>6.6800267201068001E-3</v>
      </c>
      <c r="J23" s="15">
        <v>323200</v>
      </c>
      <c r="K23" s="10">
        <v>1.9558359621450999E-2</v>
      </c>
      <c r="L23" s="1">
        <v>1.2878332901344201</v>
      </c>
      <c r="N23" s="12">
        <v>45843.199999999997</v>
      </c>
      <c r="O23" s="10">
        <v>5.1025274201239999E-2</v>
      </c>
      <c r="Q23" s="13">
        <f t="shared" si="1"/>
        <v>24</v>
      </c>
      <c r="R23" s="13">
        <f t="shared" si="2"/>
        <v>24</v>
      </c>
      <c r="S23" s="13">
        <f t="shared" si="2"/>
        <v>29</v>
      </c>
      <c r="T23" s="13"/>
      <c r="U23" s="13">
        <f t="shared" si="7"/>
        <v>33</v>
      </c>
      <c r="V23" s="13">
        <f t="shared" si="5"/>
        <v>24</v>
      </c>
      <c r="W23" s="13">
        <f t="shared" si="6"/>
        <v>25</v>
      </c>
      <c r="X23" s="13"/>
      <c r="Y23" s="13">
        <f t="shared" si="3"/>
        <v>9</v>
      </c>
      <c r="Z23" s="13">
        <f t="shared" si="4"/>
        <v>35</v>
      </c>
    </row>
    <row r="24" spans="1:26">
      <c r="A24" t="s">
        <v>90</v>
      </c>
      <c r="B24" s="15">
        <v>172400</v>
      </c>
      <c r="C24" s="10">
        <v>-1.2600229095074E-2</v>
      </c>
      <c r="D24" s="15">
        <v>192600</v>
      </c>
      <c r="E24" s="10">
        <v>3.9395574743658998E-2</v>
      </c>
      <c r="F24" s="1">
        <v>5.1995803838733003</v>
      </c>
      <c r="H24" s="15">
        <v>145900</v>
      </c>
      <c r="I24" s="10">
        <v>-9.5044127630685999E-3</v>
      </c>
      <c r="J24" s="15">
        <v>168300</v>
      </c>
      <c r="K24" s="10">
        <v>4.3397396156230998E-2</v>
      </c>
      <c r="L24" s="1">
        <v>5.2901808919299596</v>
      </c>
      <c r="N24" s="12">
        <v>38251.200000000004</v>
      </c>
      <c r="O24" s="10">
        <v>1.3223140495868001E-2</v>
      </c>
      <c r="Q24" s="13">
        <f t="shared" si="1"/>
        <v>51</v>
      </c>
      <c r="R24" s="13">
        <f t="shared" si="2"/>
        <v>6</v>
      </c>
      <c r="S24" s="13">
        <f t="shared" si="2"/>
        <v>2</v>
      </c>
      <c r="T24" s="13"/>
      <c r="U24" s="13">
        <f t="shared" si="7"/>
        <v>50</v>
      </c>
      <c r="V24" s="13">
        <f t="shared" si="5"/>
        <v>7</v>
      </c>
      <c r="W24" s="13">
        <f t="shared" si="6"/>
        <v>2</v>
      </c>
      <c r="X24" s="13"/>
      <c r="Y24" s="13">
        <f t="shared" si="3"/>
        <v>33</v>
      </c>
      <c r="Z24" s="13">
        <f t="shared" si="4"/>
        <v>50</v>
      </c>
    </row>
    <row r="25" spans="1:26">
      <c r="A25" t="s">
        <v>88</v>
      </c>
      <c r="B25" s="15">
        <v>319100</v>
      </c>
      <c r="C25" s="10">
        <v>7.2601010101009996E-3</v>
      </c>
      <c r="D25" s="15">
        <v>350600</v>
      </c>
      <c r="E25" s="10">
        <v>7.4712643678160997E-3</v>
      </c>
      <c r="F25" s="1">
        <v>2.1116335771510005E-2</v>
      </c>
      <c r="H25" s="15">
        <v>276200</v>
      </c>
      <c r="I25" s="10">
        <v>8.3972252646951004E-3</v>
      </c>
      <c r="J25" s="15">
        <v>307400</v>
      </c>
      <c r="K25" s="10">
        <v>9.5238095238095004E-3</v>
      </c>
      <c r="L25" s="1">
        <v>0.11265842591144</v>
      </c>
      <c r="N25" s="12">
        <v>55452.800000000003</v>
      </c>
      <c r="O25" s="10">
        <v>4.4261652957304998E-2</v>
      </c>
      <c r="Q25" s="13">
        <f t="shared" si="1"/>
        <v>28</v>
      </c>
      <c r="R25" s="13">
        <f t="shared" si="2"/>
        <v>40</v>
      </c>
      <c r="S25" s="13">
        <f t="shared" si="2"/>
        <v>34</v>
      </c>
      <c r="T25" s="13"/>
      <c r="U25" s="13">
        <f t="shared" si="7"/>
        <v>29</v>
      </c>
      <c r="V25" s="13">
        <f t="shared" si="5"/>
        <v>39</v>
      </c>
      <c r="W25" s="13">
        <f t="shared" si="6"/>
        <v>32</v>
      </c>
      <c r="X25" s="13"/>
      <c r="Y25" s="13">
        <f t="shared" si="3"/>
        <v>12</v>
      </c>
      <c r="Z25" s="13">
        <f t="shared" si="4"/>
        <v>6</v>
      </c>
    </row>
    <row r="26" spans="1:26">
      <c r="A26" t="s">
        <v>61</v>
      </c>
      <c r="B26" s="15">
        <v>273600</v>
      </c>
      <c r="C26" s="10">
        <v>4.7741461623210003E-3</v>
      </c>
      <c r="D26" s="15">
        <v>300100</v>
      </c>
      <c r="E26" s="10">
        <v>1.3508949679162E-2</v>
      </c>
      <c r="F26" s="1">
        <v>0.87348035168409999</v>
      </c>
      <c r="H26" s="15">
        <v>210300</v>
      </c>
      <c r="I26" s="10">
        <v>1.7416545718432999E-2</v>
      </c>
      <c r="J26" s="15">
        <v>232300</v>
      </c>
      <c r="K26" s="10">
        <v>1.4853647881171E-2</v>
      </c>
      <c r="L26" s="1">
        <v>-0.25628978372619993</v>
      </c>
      <c r="N26" s="12">
        <v>57220.800000000003</v>
      </c>
      <c r="O26" s="10">
        <v>-9.0057636887608001E-3</v>
      </c>
      <c r="Q26" s="13">
        <f t="shared" si="1"/>
        <v>32</v>
      </c>
      <c r="R26" s="13">
        <f t="shared" si="2"/>
        <v>29</v>
      </c>
      <c r="S26" s="13">
        <f t="shared" si="2"/>
        <v>28</v>
      </c>
      <c r="T26" s="13"/>
      <c r="U26" s="13">
        <f t="shared" si="7"/>
        <v>14</v>
      </c>
      <c r="V26" s="13">
        <f t="shared" si="5"/>
        <v>30</v>
      </c>
      <c r="W26" s="13">
        <f t="shared" si="6"/>
        <v>37</v>
      </c>
      <c r="X26" s="13"/>
      <c r="Y26" s="13">
        <f t="shared" si="3"/>
        <v>44</v>
      </c>
      <c r="Z26" s="13">
        <f t="shared" si="4"/>
        <v>5</v>
      </c>
    </row>
    <row r="27" spans="1:26">
      <c r="A27" t="s">
        <v>91</v>
      </c>
      <c r="B27" s="15">
        <v>284800</v>
      </c>
      <c r="C27" s="10">
        <v>1.6054227613272E-2</v>
      </c>
      <c r="D27" s="15">
        <v>309100</v>
      </c>
      <c r="E27" s="10">
        <v>3.1364698031364997E-2</v>
      </c>
      <c r="F27" s="1">
        <v>1.5310470418092996</v>
      </c>
      <c r="H27" s="15">
        <v>214300</v>
      </c>
      <c r="I27" s="10">
        <v>2.0476190476191002E-2</v>
      </c>
      <c r="J27" s="15">
        <v>238500</v>
      </c>
      <c r="K27" s="10">
        <v>3.8310840226382002E-2</v>
      </c>
      <c r="L27" s="1">
        <v>1.7834649750191001</v>
      </c>
      <c r="N27" s="12">
        <v>34860.800000000003</v>
      </c>
      <c r="O27" s="10">
        <v>2.9484029484029999E-2</v>
      </c>
      <c r="Q27" s="13">
        <f t="shared" si="1"/>
        <v>8</v>
      </c>
      <c r="R27" s="13">
        <f t="shared" si="2"/>
        <v>13</v>
      </c>
      <c r="S27" s="13">
        <f t="shared" si="2"/>
        <v>20</v>
      </c>
      <c r="T27" s="13"/>
      <c r="U27" s="13">
        <f t="shared" si="7"/>
        <v>8</v>
      </c>
      <c r="V27" s="13">
        <f t="shared" si="5"/>
        <v>9</v>
      </c>
      <c r="W27" s="13">
        <f t="shared" si="6"/>
        <v>18</v>
      </c>
      <c r="X27" s="13"/>
      <c r="Y27" s="13">
        <f t="shared" si="3"/>
        <v>22</v>
      </c>
      <c r="Z27" s="13">
        <f t="shared" si="4"/>
        <v>51</v>
      </c>
    </row>
    <row r="28" spans="1:26">
      <c r="A28" t="s">
        <v>102</v>
      </c>
      <c r="B28" s="15">
        <v>202900</v>
      </c>
      <c r="C28" s="10">
        <v>1.5515515515516E-2</v>
      </c>
      <c r="D28" s="15">
        <v>243000</v>
      </c>
      <c r="E28" s="10">
        <v>4.8769961156667999E-2</v>
      </c>
      <c r="F28" s="1">
        <v>3.3254445641152</v>
      </c>
      <c r="H28" s="15">
        <v>173500</v>
      </c>
      <c r="I28" s="10">
        <v>1.8790369935407999E-2</v>
      </c>
      <c r="J28" s="15">
        <v>208700</v>
      </c>
      <c r="K28" s="10">
        <v>5.1915322580644997E-2</v>
      </c>
      <c r="L28" s="1">
        <v>3.3124952645237</v>
      </c>
      <c r="N28" s="12">
        <v>42369.599999999999</v>
      </c>
      <c r="O28" s="10">
        <v>6.4229249011857996E-3</v>
      </c>
      <c r="Q28" s="13">
        <f t="shared" si="1"/>
        <v>11</v>
      </c>
      <c r="R28" s="13">
        <f t="shared" si="2"/>
        <v>1</v>
      </c>
      <c r="S28" s="13">
        <f t="shared" si="2"/>
        <v>6</v>
      </c>
      <c r="T28" s="13"/>
      <c r="U28" s="13">
        <f t="shared" si="7"/>
        <v>12</v>
      </c>
      <c r="V28" s="13">
        <f t="shared" si="5"/>
        <v>1</v>
      </c>
      <c r="W28" s="13">
        <f t="shared" si="6"/>
        <v>10</v>
      </c>
      <c r="X28" s="13"/>
      <c r="Y28" s="13">
        <f t="shared" si="3"/>
        <v>38</v>
      </c>
      <c r="Z28" s="13">
        <f t="shared" si="4"/>
        <v>49</v>
      </c>
    </row>
    <row r="29" spans="1:26">
      <c r="A29" t="s">
        <v>79</v>
      </c>
      <c r="B29" s="15">
        <v>291200</v>
      </c>
      <c r="C29" s="10">
        <v>-4.4444444444445E-3</v>
      </c>
      <c r="D29" s="15">
        <v>330500</v>
      </c>
      <c r="E29" s="10">
        <v>3.7025415751490001E-2</v>
      </c>
      <c r="F29" s="1">
        <v>4.1469860195934505</v>
      </c>
      <c r="H29" s="15">
        <v>225200</v>
      </c>
      <c r="I29" s="10">
        <v>-4.4385264092328E-4</v>
      </c>
      <c r="J29" s="15">
        <v>260300</v>
      </c>
      <c r="K29" s="10">
        <v>3.4578696343402E-2</v>
      </c>
      <c r="L29" s="1">
        <v>3.5022548984325281</v>
      </c>
      <c r="N29" s="12">
        <v>43222.400000000001</v>
      </c>
      <c r="O29" s="10">
        <v>3.7962037962038002E-2</v>
      </c>
      <c r="Q29" s="13">
        <f t="shared" si="1"/>
        <v>44</v>
      </c>
      <c r="R29" s="13">
        <f t="shared" si="2"/>
        <v>9</v>
      </c>
      <c r="S29" s="13">
        <f t="shared" si="2"/>
        <v>4</v>
      </c>
      <c r="T29" s="13"/>
      <c r="U29" s="13">
        <f t="shared" si="7"/>
        <v>40</v>
      </c>
      <c r="V29" s="13">
        <f t="shared" si="5"/>
        <v>12</v>
      </c>
      <c r="W29" s="13">
        <f t="shared" si="6"/>
        <v>7</v>
      </c>
      <c r="X29" s="13"/>
      <c r="Y29" s="13">
        <f t="shared" si="3"/>
        <v>17</v>
      </c>
      <c r="Z29" s="13">
        <f t="shared" si="4"/>
        <v>48</v>
      </c>
    </row>
    <row r="30" spans="1:26">
      <c r="A30" t="s">
        <v>72</v>
      </c>
      <c r="B30" s="15">
        <v>340000</v>
      </c>
      <c r="C30" s="10">
        <v>5.3222945002958004E-3</v>
      </c>
      <c r="D30" s="15">
        <v>360600</v>
      </c>
      <c r="E30" s="10">
        <v>1.6347237880496E-2</v>
      </c>
      <c r="F30" s="1">
        <v>1.1024943380200201</v>
      </c>
      <c r="H30" s="15">
        <v>293000</v>
      </c>
      <c r="I30" s="10">
        <v>7.2189755929875001E-3</v>
      </c>
      <c r="J30" s="15">
        <v>315700</v>
      </c>
      <c r="K30" s="10">
        <v>2.0691884901390001E-2</v>
      </c>
      <c r="L30" s="1">
        <v>1.3472909308402501</v>
      </c>
      <c r="N30" s="12">
        <v>43596.800000000003</v>
      </c>
      <c r="O30" s="10">
        <v>2.3937469467513999E-2</v>
      </c>
      <c r="Q30" s="13">
        <f t="shared" si="1"/>
        <v>31</v>
      </c>
      <c r="R30" s="13">
        <f t="shared" si="2"/>
        <v>26</v>
      </c>
      <c r="S30" s="13">
        <f t="shared" si="2"/>
        <v>24</v>
      </c>
      <c r="T30" s="13"/>
      <c r="U30" s="13">
        <f t="shared" si="7"/>
        <v>32</v>
      </c>
      <c r="V30" s="13">
        <f t="shared" si="5"/>
        <v>22</v>
      </c>
      <c r="W30" s="13">
        <f t="shared" si="6"/>
        <v>23</v>
      </c>
      <c r="X30" s="13"/>
      <c r="Y30" s="13">
        <f t="shared" si="3"/>
        <v>28</v>
      </c>
      <c r="Z30" s="13">
        <f t="shared" si="4"/>
        <v>45</v>
      </c>
    </row>
    <row r="31" spans="1:26">
      <c r="A31" t="s">
        <v>89</v>
      </c>
      <c r="B31" s="15">
        <v>361100</v>
      </c>
      <c r="C31" s="10">
        <v>2.4687854710556002E-2</v>
      </c>
      <c r="D31" s="15">
        <v>410700</v>
      </c>
      <c r="E31" s="10">
        <v>3.0356246864024002E-2</v>
      </c>
      <c r="F31" s="1">
        <v>0.56683921534680004</v>
      </c>
      <c r="H31" s="15">
        <v>305000</v>
      </c>
      <c r="I31" s="10">
        <v>3.6005434782609001E-2</v>
      </c>
      <c r="J31" s="15">
        <v>350300</v>
      </c>
      <c r="K31" s="10">
        <v>3.3028605131230002E-2</v>
      </c>
      <c r="L31" s="1">
        <v>-0.29768296513789994</v>
      </c>
      <c r="N31" s="12">
        <v>43638.400000000001</v>
      </c>
      <c r="O31" s="10">
        <v>1.1084337349398E-2</v>
      </c>
      <c r="Q31" s="13">
        <f t="shared" si="1"/>
        <v>2</v>
      </c>
      <c r="R31" s="13">
        <f t="shared" si="2"/>
        <v>14</v>
      </c>
      <c r="S31" s="13">
        <f t="shared" si="2"/>
        <v>31</v>
      </c>
      <c r="T31" s="13"/>
      <c r="U31" s="13">
        <f t="shared" si="7"/>
        <v>1</v>
      </c>
      <c r="V31" s="13">
        <f t="shared" si="5"/>
        <v>14</v>
      </c>
      <c r="W31" s="13">
        <f t="shared" si="6"/>
        <v>39</v>
      </c>
      <c r="X31" s="13"/>
      <c r="Y31" s="13">
        <f t="shared" si="3"/>
        <v>34</v>
      </c>
      <c r="Z31" s="13">
        <f t="shared" si="4"/>
        <v>44</v>
      </c>
    </row>
    <row r="32" spans="1:26">
      <c r="A32" t="s">
        <v>95</v>
      </c>
      <c r="B32" s="15">
        <v>324100</v>
      </c>
      <c r="C32" s="10">
        <v>4.0272614622056998E-3</v>
      </c>
      <c r="D32" s="15">
        <v>337700</v>
      </c>
      <c r="E32" s="10">
        <v>1.3505402160864001E-2</v>
      </c>
      <c r="F32" s="1">
        <v>0.94781406986583006</v>
      </c>
      <c r="H32" s="15">
        <v>260800</v>
      </c>
      <c r="I32" s="10">
        <v>7.7279752704790998E-3</v>
      </c>
      <c r="J32" s="15">
        <v>278500</v>
      </c>
      <c r="K32" s="10">
        <v>1.7165814463112002E-2</v>
      </c>
      <c r="L32" s="1">
        <v>0.94378391926329031</v>
      </c>
      <c r="N32" s="12">
        <v>51272</v>
      </c>
      <c r="O32" s="10">
        <v>4.3165467625898998E-2</v>
      </c>
      <c r="Q32" s="13">
        <f t="shared" si="1"/>
        <v>35</v>
      </c>
      <c r="R32" s="13">
        <f t="shared" si="2"/>
        <v>30</v>
      </c>
      <c r="S32" s="13">
        <f t="shared" si="2"/>
        <v>25</v>
      </c>
      <c r="T32" s="13"/>
      <c r="U32" s="13">
        <f t="shared" si="7"/>
        <v>30</v>
      </c>
      <c r="V32" s="13">
        <f t="shared" si="5"/>
        <v>27</v>
      </c>
      <c r="W32" s="13">
        <f t="shared" si="6"/>
        <v>26</v>
      </c>
      <c r="X32" s="13"/>
      <c r="Y32" s="13">
        <f t="shared" si="3"/>
        <v>13</v>
      </c>
      <c r="Z32" s="13">
        <f t="shared" si="4"/>
        <v>13</v>
      </c>
    </row>
    <row r="33" spans="1:26">
      <c r="A33" t="s">
        <v>58</v>
      </c>
      <c r="B33" s="15">
        <v>263000</v>
      </c>
      <c r="C33" s="10">
        <v>1.2317167051577999E-2</v>
      </c>
      <c r="D33" s="15">
        <v>278600</v>
      </c>
      <c r="E33" s="10">
        <v>1.0518679724338001E-2</v>
      </c>
      <c r="F33" s="1">
        <v>-0.17984873272399987</v>
      </c>
      <c r="H33" s="15">
        <v>203100</v>
      </c>
      <c r="I33" s="10">
        <v>1.55E-2</v>
      </c>
      <c r="J33" s="15">
        <v>219700</v>
      </c>
      <c r="K33" s="10">
        <v>1.1044638748274001E-2</v>
      </c>
      <c r="L33" s="1">
        <v>-0.44553612517259988</v>
      </c>
      <c r="N33" s="12">
        <v>44491.200000000004</v>
      </c>
      <c r="O33" s="10">
        <v>2.1978021978022001E-2</v>
      </c>
      <c r="Q33" s="13">
        <f t="shared" si="1"/>
        <v>17</v>
      </c>
      <c r="R33" s="13">
        <f t="shared" si="2"/>
        <v>37</v>
      </c>
      <c r="S33" s="13">
        <f t="shared" si="2"/>
        <v>40</v>
      </c>
      <c r="T33" s="13"/>
      <c r="U33" s="13">
        <f t="shared" si="7"/>
        <v>16</v>
      </c>
      <c r="V33" s="13">
        <f t="shared" si="5"/>
        <v>38</v>
      </c>
      <c r="W33" s="13">
        <f t="shared" si="6"/>
        <v>43</v>
      </c>
      <c r="X33" s="13"/>
      <c r="Y33" s="13">
        <f t="shared" si="3"/>
        <v>31</v>
      </c>
      <c r="Z33" s="13">
        <f t="shared" si="4"/>
        <v>41</v>
      </c>
    </row>
    <row r="34" spans="1:26">
      <c r="A34" t="s">
        <v>93</v>
      </c>
      <c r="B34" s="15">
        <v>363200</v>
      </c>
      <c r="C34" s="10">
        <v>1.4808605755798E-2</v>
      </c>
      <c r="D34" s="15">
        <v>395700</v>
      </c>
      <c r="E34" s="10">
        <v>2.7525318099194999E-2</v>
      </c>
      <c r="F34" s="1">
        <v>1.2716712343397001</v>
      </c>
      <c r="H34" s="15">
        <v>301900</v>
      </c>
      <c r="I34" s="10">
        <v>1.7526120660600001E-2</v>
      </c>
      <c r="J34" s="15">
        <v>334000</v>
      </c>
      <c r="K34" s="10">
        <v>3.0546127738352E-2</v>
      </c>
      <c r="L34" s="1">
        <v>1.3020007077751998</v>
      </c>
      <c r="N34" s="12">
        <v>48692.800000000003</v>
      </c>
      <c r="O34" s="10">
        <v>7.3360843649701996E-2</v>
      </c>
      <c r="Q34" s="13">
        <f t="shared" si="1"/>
        <v>12</v>
      </c>
      <c r="R34" s="13">
        <f t="shared" si="2"/>
        <v>17</v>
      </c>
      <c r="S34" s="13">
        <f t="shared" si="2"/>
        <v>22</v>
      </c>
      <c r="T34" s="13"/>
      <c r="U34" s="13">
        <f t="shared" si="7"/>
        <v>13</v>
      </c>
      <c r="V34" s="13">
        <f t="shared" si="5"/>
        <v>16</v>
      </c>
      <c r="W34" s="13">
        <f t="shared" si="6"/>
        <v>24</v>
      </c>
      <c r="X34" s="13"/>
      <c r="Y34" s="13">
        <f t="shared" si="3"/>
        <v>5</v>
      </c>
      <c r="Z34" s="13">
        <f t="shared" si="4"/>
        <v>23</v>
      </c>
    </row>
    <row r="35" spans="1:26">
      <c r="A35" t="s">
        <v>65</v>
      </c>
      <c r="B35" s="15">
        <v>192500</v>
      </c>
      <c r="C35" s="10">
        <v>-1.1299435028247999E-2</v>
      </c>
      <c r="D35" s="15">
        <v>214000</v>
      </c>
      <c r="E35" s="10">
        <v>3.1822565091610001E-2</v>
      </c>
      <c r="F35" s="1">
        <v>4.3122000119857997</v>
      </c>
      <c r="H35" s="15">
        <v>162100</v>
      </c>
      <c r="I35" s="10">
        <v>-1.4589665653496E-2</v>
      </c>
      <c r="J35" s="15">
        <v>185800</v>
      </c>
      <c r="K35" s="10">
        <v>3.3945464663327998E-2</v>
      </c>
      <c r="L35" s="1">
        <v>4.8535130316824002</v>
      </c>
      <c r="N35" s="12">
        <v>46404.799999999996</v>
      </c>
      <c r="O35" s="10">
        <v>7.1565802113353005E-2</v>
      </c>
      <c r="Q35" s="13">
        <f t="shared" si="1"/>
        <v>50</v>
      </c>
      <c r="R35" s="13">
        <f t="shared" si="2"/>
        <v>12</v>
      </c>
      <c r="S35" s="13">
        <f t="shared" si="2"/>
        <v>3</v>
      </c>
      <c r="T35" s="13"/>
      <c r="U35" s="13">
        <f t="shared" si="7"/>
        <v>51</v>
      </c>
      <c r="V35" s="13">
        <f t="shared" si="5"/>
        <v>13</v>
      </c>
      <c r="W35" s="13">
        <f t="shared" si="6"/>
        <v>4</v>
      </c>
      <c r="X35" s="13"/>
      <c r="Y35" s="13">
        <f t="shared" si="3"/>
        <v>6</v>
      </c>
      <c r="Z35" s="13">
        <f t="shared" si="4"/>
        <v>33</v>
      </c>
    </row>
    <row r="36" spans="1:26">
      <c r="A36" t="s">
        <v>67</v>
      </c>
      <c r="B36" s="15">
        <v>231000</v>
      </c>
      <c r="C36" s="10">
        <v>1.0056843025798E-2</v>
      </c>
      <c r="D36" s="15">
        <v>248800</v>
      </c>
      <c r="E36" s="10">
        <v>1.1382113821138001E-2</v>
      </c>
      <c r="F36" s="1">
        <v>0.13252707953400003</v>
      </c>
      <c r="H36" s="15">
        <v>209000</v>
      </c>
      <c r="I36" s="10">
        <v>1.063829787234E-2</v>
      </c>
      <c r="J36" s="15">
        <v>228500</v>
      </c>
      <c r="K36" s="10">
        <v>1.3753327417924E-2</v>
      </c>
      <c r="L36" s="1">
        <v>0.31150295455839999</v>
      </c>
      <c r="N36" s="12">
        <v>47424</v>
      </c>
      <c r="O36" s="10">
        <v>3.0741410488245999E-2</v>
      </c>
      <c r="Q36" s="13">
        <f t="shared" si="1"/>
        <v>23</v>
      </c>
      <c r="R36" s="13">
        <f t="shared" si="2"/>
        <v>34</v>
      </c>
      <c r="S36" s="13">
        <f t="shared" si="2"/>
        <v>33</v>
      </c>
      <c r="T36" s="13"/>
      <c r="U36" s="13">
        <f t="shared" si="7"/>
        <v>25</v>
      </c>
      <c r="V36" s="13">
        <f t="shared" si="5"/>
        <v>32</v>
      </c>
      <c r="W36" s="13">
        <f t="shared" si="6"/>
        <v>29</v>
      </c>
      <c r="X36" s="13"/>
      <c r="Y36" s="13">
        <f t="shared" si="3"/>
        <v>20</v>
      </c>
      <c r="Z36" s="13">
        <f t="shared" si="4"/>
        <v>28</v>
      </c>
    </row>
    <row r="37" spans="1:26">
      <c r="A37" t="s">
        <v>66</v>
      </c>
      <c r="B37" s="15">
        <v>341900</v>
      </c>
      <c r="C37" s="10">
        <v>1.1538461538461E-2</v>
      </c>
      <c r="D37" s="15">
        <v>355100</v>
      </c>
      <c r="E37" s="10">
        <v>1.0816965556504E-2</v>
      </c>
      <c r="F37" s="1">
        <v>-7.214959819569991E-2</v>
      </c>
      <c r="H37" s="15">
        <v>270000</v>
      </c>
      <c r="I37" s="10">
        <v>1.4656144306652E-2</v>
      </c>
      <c r="J37" s="15">
        <v>283500</v>
      </c>
      <c r="K37" s="10">
        <v>1.2861736334405001E-2</v>
      </c>
      <c r="L37" s="1">
        <v>-0.17944079722469997</v>
      </c>
      <c r="N37" s="12">
        <v>44865.599999999999</v>
      </c>
      <c r="O37" s="10">
        <v>0</v>
      </c>
      <c r="Q37" s="13">
        <f t="shared" si="1"/>
        <v>20</v>
      </c>
      <c r="R37" s="13">
        <f t="shared" si="2"/>
        <v>35</v>
      </c>
      <c r="S37" s="13">
        <f t="shared" si="2"/>
        <v>37</v>
      </c>
      <c r="T37" s="13"/>
      <c r="U37" s="13">
        <f t="shared" si="7"/>
        <v>19</v>
      </c>
      <c r="V37" s="13">
        <f t="shared" si="5"/>
        <v>34</v>
      </c>
      <c r="W37" s="13">
        <f t="shared" si="6"/>
        <v>35</v>
      </c>
      <c r="X37" s="13"/>
      <c r="Y37" s="13">
        <f t="shared" si="3"/>
        <v>41</v>
      </c>
      <c r="Z37" s="13">
        <f t="shared" si="4"/>
        <v>39</v>
      </c>
    </row>
    <row r="38" spans="1:26">
      <c r="A38" t="s">
        <v>75</v>
      </c>
      <c r="B38" s="15">
        <v>365300</v>
      </c>
      <c r="C38" s="10">
        <v>8.2804305823902993E-3</v>
      </c>
      <c r="D38" s="15">
        <v>395200</v>
      </c>
      <c r="E38" s="10">
        <v>1.5938303341902001E-2</v>
      </c>
      <c r="F38" s="1">
        <v>0.76578727595117013</v>
      </c>
      <c r="H38" s="15">
        <v>276300</v>
      </c>
      <c r="I38" s="10">
        <v>8.7623220153340998E-3</v>
      </c>
      <c r="J38" s="15">
        <v>306500</v>
      </c>
      <c r="K38" s="10">
        <v>2.2348232154770001E-2</v>
      </c>
      <c r="L38" s="1">
        <v>1.3585910139435902</v>
      </c>
      <c r="N38" s="12">
        <v>57470.400000000001</v>
      </c>
      <c r="O38" s="10">
        <v>9.4994519546949003E-3</v>
      </c>
      <c r="Q38" s="13">
        <f t="shared" si="1"/>
        <v>26</v>
      </c>
      <c r="R38" s="13">
        <f t="shared" si="2"/>
        <v>27</v>
      </c>
      <c r="S38" s="13">
        <f t="shared" si="2"/>
        <v>30</v>
      </c>
      <c r="T38" s="13"/>
      <c r="U38" s="13">
        <f t="shared" si="7"/>
        <v>28</v>
      </c>
      <c r="V38" s="13">
        <f t="shared" si="5"/>
        <v>20</v>
      </c>
      <c r="W38" s="13">
        <f t="shared" si="6"/>
        <v>22</v>
      </c>
      <c r="X38" s="13"/>
      <c r="Y38" s="13">
        <f t="shared" si="3"/>
        <v>35</v>
      </c>
      <c r="Z38" s="13">
        <f t="shared" si="4"/>
        <v>4</v>
      </c>
    </row>
    <row r="39" spans="1:26">
      <c r="A39" t="s">
        <v>68</v>
      </c>
      <c r="B39" s="15">
        <v>226900</v>
      </c>
      <c r="C39" s="10">
        <v>2.0692757534863E-2</v>
      </c>
      <c r="D39" s="15">
        <v>253100</v>
      </c>
      <c r="E39" s="10">
        <v>1.2805122048819E-2</v>
      </c>
      <c r="F39" s="1">
        <v>-0.78876354860440001</v>
      </c>
      <c r="H39" s="15">
        <v>171600</v>
      </c>
      <c r="I39" s="10">
        <v>2.9394121175764999E-2</v>
      </c>
      <c r="J39" s="15">
        <v>195500</v>
      </c>
      <c r="K39" s="10">
        <v>1.4004149377593001E-2</v>
      </c>
      <c r="L39" s="1">
        <v>-1.5389971798171997</v>
      </c>
      <c r="N39" s="12">
        <v>33945.599999999999</v>
      </c>
      <c r="O39" s="10">
        <v>3.8167938931298002E-2</v>
      </c>
      <c r="Q39" s="13">
        <f t="shared" si="1"/>
        <v>5</v>
      </c>
      <c r="R39" s="13">
        <f t="shared" si="2"/>
        <v>32</v>
      </c>
      <c r="S39" s="13">
        <f t="shared" si="2"/>
        <v>46</v>
      </c>
      <c r="T39" s="13"/>
      <c r="U39" s="13">
        <f t="shared" si="7"/>
        <v>3</v>
      </c>
      <c r="V39" s="13">
        <f t="shared" si="5"/>
        <v>31</v>
      </c>
      <c r="W39" s="13">
        <f t="shared" si="6"/>
        <v>48</v>
      </c>
      <c r="X39" s="13"/>
      <c r="Y39" s="13">
        <f t="shared" si="3"/>
        <v>16</v>
      </c>
      <c r="Z39" s="13">
        <f t="shared" si="4"/>
        <v>52</v>
      </c>
    </row>
    <row r="40" spans="1:26">
      <c r="A40" t="s">
        <v>87</v>
      </c>
      <c r="B40" s="15">
        <v>150700</v>
      </c>
      <c r="C40" s="10">
        <v>8.0267558528426004E-3</v>
      </c>
      <c r="D40" s="15">
        <v>168900</v>
      </c>
      <c r="E40" s="10">
        <v>3.6832412523019997E-2</v>
      </c>
      <c r="F40" s="1">
        <v>2.88056566701774</v>
      </c>
      <c r="H40" s="15">
        <v>124600</v>
      </c>
      <c r="I40" s="10">
        <v>4.8387096774194002E-3</v>
      </c>
      <c r="J40" s="15">
        <v>142600</v>
      </c>
      <c r="K40" s="10">
        <v>4.5454545454544998E-2</v>
      </c>
      <c r="L40" s="1">
        <v>4.0615835777125593</v>
      </c>
      <c r="N40" s="12">
        <v>47777.599999999999</v>
      </c>
      <c r="O40" s="10">
        <v>9.2267135325129999E-3</v>
      </c>
      <c r="Q40" s="13">
        <f t="shared" si="1"/>
        <v>27</v>
      </c>
      <c r="R40" s="13">
        <f t="shared" si="2"/>
        <v>10</v>
      </c>
      <c r="S40" s="13">
        <f t="shared" si="2"/>
        <v>11</v>
      </c>
      <c r="T40" s="13"/>
      <c r="U40" s="13">
        <f t="shared" si="7"/>
        <v>34</v>
      </c>
      <c r="V40" s="13">
        <f t="shared" si="5"/>
        <v>6</v>
      </c>
      <c r="W40" s="13">
        <f t="shared" si="6"/>
        <v>5</v>
      </c>
      <c r="X40" s="13"/>
      <c r="Y40" s="13">
        <f t="shared" si="3"/>
        <v>36</v>
      </c>
      <c r="Z40" s="13">
        <f t="shared" si="4"/>
        <v>27</v>
      </c>
    </row>
    <row r="41" spans="1:26">
      <c r="A41" t="s">
        <v>86</v>
      </c>
      <c r="B41" s="15">
        <v>269300</v>
      </c>
      <c r="C41" s="10">
        <v>-4.4362292051756003E-3</v>
      </c>
      <c r="D41" s="15">
        <v>285000</v>
      </c>
      <c r="E41" s="10">
        <v>4.5823052520269003E-3</v>
      </c>
      <c r="F41" s="1">
        <v>0.90185344572024995</v>
      </c>
      <c r="H41" s="15">
        <v>233600</v>
      </c>
      <c r="I41" s="10">
        <v>-3.4129692832765E-3</v>
      </c>
      <c r="J41" s="15">
        <v>248600</v>
      </c>
      <c r="K41" s="10">
        <v>2.8237192416296002E-3</v>
      </c>
      <c r="L41" s="1">
        <v>0.62366885249060999</v>
      </c>
      <c r="N41" s="12">
        <v>59155.200000000004</v>
      </c>
      <c r="O41" s="10">
        <v>3.7577526450201001E-2</v>
      </c>
      <c r="Q41" s="13">
        <f t="shared" si="1"/>
        <v>43</v>
      </c>
      <c r="R41" s="13">
        <f t="shared" si="2"/>
        <v>43</v>
      </c>
      <c r="S41" s="13">
        <f t="shared" si="2"/>
        <v>26</v>
      </c>
      <c r="T41" s="13"/>
      <c r="U41" s="13">
        <f t="shared" si="7"/>
        <v>46</v>
      </c>
      <c r="V41" s="13">
        <f t="shared" si="5"/>
        <v>46</v>
      </c>
      <c r="W41" s="13">
        <f t="shared" si="6"/>
        <v>28</v>
      </c>
      <c r="X41" s="13"/>
      <c r="Y41" s="13">
        <f t="shared" si="3"/>
        <v>18</v>
      </c>
      <c r="Z41" s="13">
        <f t="shared" si="4"/>
        <v>2</v>
      </c>
    </row>
    <row r="42" spans="1:26">
      <c r="A42" t="s">
        <v>103</v>
      </c>
      <c r="B42" s="15">
        <v>240500</v>
      </c>
      <c r="C42" s="10">
        <v>-5.3763440860214997E-3</v>
      </c>
      <c r="D42" s="15">
        <v>288400</v>
      </c>
      <c r="E42" s="10">
        <v>2.2695035460993E-2</v>
      </c>
      <c r="F42" s="1">
        <v>2.8071379547014499</v>
      </c>
      <c r="H42" s="15">
        <v>212900</v>
      </c>
      <c r="I42" s="10">
        <v>-3.7435657463734001E-3</v>
      </c>
      <c r="J42" s="15">
        <v>260300</v>
      </c>
      <c r="K42" s="10">
        <v>2.3594180102241E-2</v>
      </c>
      <c r="L42" s="1">
        <v>2.7337745848614401</v>
      </c>
      <c r="N42" s="12">
        <v>48838.400000000001</v>
      </c>
      <c r="O42" s="10">
        <v>8.6534012031467003E-2</v>
      </c>
      <c r="Q42" s="13">
        <f t="shared" si="1"/>
        <v>47</v>
      </c>
      <c r="R42" s="13">
        <f t="shared" si="2"/>
        <v>18</v>
      </c>
      <c r="S42" s="13">
        <f t="shared" si="2"/>
        <v>12</v>
      </c>
      <c r="T42" s="13"/>
      <c r="U42" s="13">
        <f t="shared" si="7"/>
        <v>47</v>
      </c>
      <c r="V42" s="13">
        <f t="shared" si="5"/>
        <v>19</v>
      </c>
      <c r="W42" s="13">
        <f t="shared" si="6"/>
        <v>13</v>
      </c>
      <c r="X42" s="13"/>
      <c r="Y42" s="13">
        <f t="shared" si="3"/>
        <v>3</v>
      </c>
      <c r="Z42" s="13">
        <f t="shared" si="4"/>
        <v>22</v>
      </c>
    </row>
    <row r="43" spans="1:26">
      <c r="A43" t="s">
        <v>104</v>
      </c>
      <c r="B43" s="15">
        <v>211300</v>
      </c>
      <c r="C43" s="10">
        <v>4.2775665399238999E-3</v>
      </c>
      <c r="D43" s="15">
        <v>244400</v>
      </c>
      <c r="E43" s="10">
        <v>0.04</v>
      </c>
      <c r="F43" s="1">
        <v>3.57224334600761</v>
      </c>
      <c r="H43" s="15">
        <v>161400</v>
      </c>
      <c r="I43" s="10">
        <v>-1.8552875695732E-3</v>
      </c>
      <c r="J43" s="15">
        <v>194300</v>
      </c>
      <c r="K43" s="10">
        <v>4.8004314994606001E-2</v>
      </c>
      <c r="L43" s="1">
        <v>4.9859602564179202</v>
      </c>
      <c r="N43" s="12">
        <v>46155.200000000004</v>
      </c>
      <c r="O43" s="10">
        <v>8.5616438356164004E-2</v>
      </c>
      <c r="Q43" s="13">
        <f t="shared" si="1"/>
        <v>34</v>
      </c>
      <c r="R43" s="13">
        <f t="shared" si="2"/>
        <v>5</v>
      </c>
      <c r="S43" s="13">
        <f t="shared" si="2"/>
        <v>5</v>
      </c>
      <c r="T43" s="13"/>
      <c r="U43" s="13">
        <f t="shared" si="7"/>
        <v>42</v>
      </c>
      <c r="V43" s="13">
        <f t="shared" si="5"/>
        <v>4</v>
      </c>
      <c r="W43" s="13">
        <f t="shared" si="6"/>
        <v>3</v>
      </c>
      <c r="X43" s="13"/>
      <c r="Y43" s="13">
        <f t="shared" si="3"/>
        <v>4</v>
      </c>
      <c r="Z43" s="13">
        <f t="shared" si="4"/>
        <v>34</v>
      </c>
    </row>
    <row r="44" spans="1:26">
      <c r="A44" t="s">
        <v>81</v>
      </c>
      <c r="B44" s="15">
        <v>464900</v>
      </c>
      <c r="C44" s="10">
        <v>1.2854030501089001E-2</v>
      </c>
      <c r="D44" s="15">
        <v>497300</v>
      </c>
      <c r="E44" s="10">
        <v>1.0361641609101999E-2</v>
      </c>
      <c r="F44" s="1">
        <v>-0.24923888919870016</v>
      </c>
      <c r="H44" s="15">
        <v>399200</v>
      </c>
      <c r="I44" s="10">
        <v>1.1913814955639999E-2</v>
      </c>
      <c r="J44" s="15">
        <v>431200</v>
      </c>
      <c r="K44" s="10">
        <v>1.1731581417175001E-2</v>
      </c>
      <c r="L44" s="1">
        <v>-1.8223353846499868E-2</v>
      </c>
      <c r="N44" s="12">
        <v>49296</v>
      </c>
      <c r="O44" s="10">
        <v>2.9092488059052998E-2</v>
      </c>
      <c r="Q44" s="13">
        <f t="shared" si="1"/>
        <v>15</v>
      </c>
      <c r="R44" s="13">
        <f t="shared" si="2"/>
        <v>38</v>
      </c>
      <c r="S44" s="13">
        <f t="shared" si="2"/>
        <v>42</v>
      </c>
      <c r="T44" s="13"/>
      <c r="U44" s="13">
        <f t="shared" si="7"/>
        <v>23</v>
      </c>
      <c r="V44" s="13">
        <f t="shared" si="5"/>
        <v>36</v>
      </c>
      <c r="W44" s="13">
        <f t="shared" si="6"/>
        <v>33</v>
      </c>
      <c r="X44" s="13"/>
      <c r="Y44" s="13">
        <f t="shared" si="3"/>
        <v>23</v>
      </c>
      <c r="Z44" s="13">
        <f t="shared" si="4"/>
        <v>18</v>
      </c>
    </row>
    <row r="45" spans="1:26">
      <c r="A45" t="s">
        <v>92</v>
      </c>
      <c r="B45" s="15">
        <v>280500</v>
      </c>
      <c r="C45" s="10">
        <v>1.0446685878961999E-2</v>
      </c>
      <c r="D45" s="15">
        <v>299600</v>
      </c>
      <c r="E45" s="10">
        <v>6.3822640241855003E-3</v>
      </c>
      <c r="F45" s="1">
        <v>-0.40644218547764993</v>
      </c>
      <c r="H45" s="15">
        <v>235000</v>
      </c>
      <c r="I45" s="10">
        <v>2.1321961620469E-3</v>
      </c>
      <c r="J45" s="15">
        <v>253200</v>
      </c>
      <c r="K45" s="10">
        <v>3.5671819262780998E-3</v>
      </c>
      <c r="L45" s="1">
        <v>0.14349857642311997</v>
      </c>
      <c r="N45" s="12">
        <v>54724.799999999996</v>
      </c>
      <c r="O45" s="10">
        <v>8.6741016109045999E-2</v>
      </c>
      <c r="Q45" s="13">
        <f t="shared" si="1"/>
        <v>22</v>
      </c>
      <c r="R45" s="13">
        <f t="shared" si="2"/>
        <v>41</v>
      </c>
      <c r="S45" s="13">
        <f t="shared" si="2"/>
        <v>44</v>
      </c>
      <c r="T45" s="13"/>
      <c r="U45" s="13">
        <f t="shared" si="7"/>
        <v>38</v>
      </c>
      <c r="V45" s="13">
        <f t="shared" si="5"/>
        <v>45</v>
      </c>
      <c r="W45" s="13">
        <f t="shared" si="6"/>
        <v>31</v>
      </c>
      <c r="X45" s="13"/>
      <c r="Y45" s="13">
        <f t="shared" si="3"/>
        <v>2</v>
      </c>
      <c r="Z45" s="13">
        <f t="shared" si="4"/>
        <v>8</v>
      </c>
    </row>
    <row r="46" spans="1:26">
      <c r="A46" t="s">
        <v>101</v>
      </c>
      <c r="B46" s="15">
        <v>195400</v>
      </c>
      <c r="C46" s="10">
        <v>2.0512820512820999E-3</v>
      </c>
      <c r="D46" s="15">
        <v>204900</v>
      </c>
      <c r="E46" s="10">
        <v>1.8896071606166E-2</v>
      </c>
      <c r="F46" s="1">
        <v>1.6844789554883901</v>
      </c>
      <c r="H46" s="15">
        <v>166300</v>
      </c>
      <c r="I46" s="10">
        <v>4.2270531400966996E-3</v>
      </c>
      <c r="J46" s="15">
        <v>176600</v>
      </c>
      <c r="K46" s="10">
        <v>2.1990740740741001E-2</v>
      </c>
      <c r="L46" s="1">
        <v>1.7763687600644302</v>
      </c>
      <c r="N46" s="12">
        <v>47008</v>
      </c>
      <c r="O46" s="10">
        <v>3.5747021081576999E-2</v>
      </c>
      <c r="Q46" s="13">
        <f t="shared" si="1"/>
        <v>37</v>
      </c>
      <c r="R46" s="13">
        <f t="shared" si="2"/>
        <v>20</v>
      </c>
      <c r="S46" s="13">
        <f t="shared" si="2"/>
        <v>18</v>
      </c>
      <c r="T46" s="13"/>
      <c r="U46" s="13">
        <f t="shared" si="7"/>
        <v>35</v>
      </c>
      <c r="V46" s="13">
        <f t="shared" si="5"/>
        <v>21</v>
      </c>
      <c r="W46" s="13">
        <f t="shared" si="6"/>
        <v>19</v>
      </c>
      <c r="X46" s="13"/>
      <c r="Y46" s="13">
        <f t="shared" si="3"/>
        <v>19</v>
      </c>
      <c r="Z46" s="13">
        <f t="shared" si="4"/>
        <v>30</v>
      </c>
    </row>
    <row r="47" spans="1:26">
      <c r="A47" t="s">
        <v>105</v>
      </c>
      <c r="B47" s="15">
        <v>181900</v>
      </c>
      <c r="C47" s="10">
        <v>1.4500836586726001E-2</v>
      </c>
      <c r="D47" s="15">
        <v>230700</v>
      </c>
      <c r="E47" s="10">
        <v>4.4836956521739003E-2</v>
      </c>
      <c r="F47" s="1">
        <v>3.0336119935013004</v>
      </c>
      <c r="H47" s="15">
        <v>153900</v>
      </c>
      <c r="I47" s="10">
        <v>1.4502307185234001E-2</v>
      </c>
      <c r="J47" s="15">
        <v>200300</v>
      </c>
      <c r="K47" s="10">
        <v>4.9240440020953E-2</v>
      </c>
      <c r="L47" s="1">
        <v>3.4738132835719</v>
      </c>
      <c r="N47" s="12">
        <v>50960</v>
      </c>
      <c r="O47" s="10">
        <v>4.0983606557376999E-3</v>
      </c>
      <c r="Q47" s="13">
        <f t="shared" si="1"/>
        <v>13</v>
      </c>
      <c r="R47" s="13">
        <f t="shared" si="2"/>
        <v>2</v>
      </c>
      <c r="S47" s="13">
        <f t="shared" si="2"/>
        <v>10</v>
      </c>
      <c r="T47" s="13"/>
      <c r="U47" s="13">
        <f t="shared" si="7"/>
        <v>20</v>
      </c>
      <c r="V47" s="13">
        <f t="shared" si="5"/>
        <v>2</v>
      </c>
      <c r="W47" s="13">
        <f t="shared" si="6"/>
        <v>8</v>
      </c>
      <c r="X47" s="13"/>
      <c r="Y47" s="13">
        <f t="shared" si="3"/>
        <v>39</v>
      </c>
      <c r="Z47" s="13">
        <f t="shared" si="4"/>
        <v>14</v>
      </c>
    </row>
    <row r="48" spans="1:26">
      <c r="A48" t="s">
        <v>60</v>
      </c>
      <c r="B48" s="15">
        <v>169100</v>
      </c>
      <c r="C48" s="10">
        <v>5.3507728894173004E-3</v>
      </c>
      <c r="D48" s="15">
        <v>200700</v>
      </c>
      <c r="E48" s="10">
        <v>3.7209302325580999E-2</v>
      </c>
      <c r="F48" s="1">
        <v>3.1858529436163701</v>
      </c>
      <c r="H48" s="15">
        <v>141600</v>
      </c>
      <c r="I48" s="10">
        <v>9.9857346647646995E-3</v>
      </c>
      <c r="J48" s="15">
        <v>168500</v>
      </c>
      <c r="K48" s="10">
        <v>4.0765904879554997E-2</v>
      </c>
      <c r="L48" s="1">
        <v>3.0780170214790301</v>
      </c>
      <c r="N48" s="12">
        <v>57574.400000000001</v>
      </c>
      <c r="O48" s="10">
        <v>4.7691143073428997E-2</v>
      </c>
      <c r="Q48" s="13">
        <f t="shared" si="1"/>
        <v>30</v>
      </c>
      <c r="R48" s="13">
        <f t="shared" si="2"/>
        <v>7</v>
      </c>
      <c r="S48" s="13">
        <f t="shared" si="2"/>
        <v>7</v>
      </c>
      <c r="T48" s="13"/>
      <c r="U48" s="13">
        <f t="shared" si="7"/>
        <v>27</v>
      </c>
      <c r="V48" s="13">
        <f t="shared" si="5"/>
        <v>8</v>
      </c>
      <c r="W48" s="13">
        <f t="shared" si="6"/>
        <v>11</v>
      </c>
      <c r="X48" s="13"/>
      <c r="Y48" s="13">
        <f t="shared" si="3"/>
        <v>10</v>
      </c>
      <c r="Z48" s="13">
        <f t="shared" si="4"/>
        <v>3</v>
      </c>
    </row>
    <row r="49" spans="1:26">
      <c r="A49" t="s">
        <v>74</v>
      </c>
      <c r="B49" s="15">
        <v>256800</v>
      </c>
      <c r="C49" s="10">
        <v>1.0625737898465E-2</v>
      </c>
      <c r="D49" s="15">
        <v>262200</v>
      </c>
      <c r="E49" s="10">
        <v>-4.1777440182302001E-3</v>
      </c>
      <c r="F49" s="1">
        <v>-1.48034819166952</v>
      </c>
      <c r="H49" s="15">
        <v>224900</v>
      </c>
      <c r="I49" s="10">
        <v>1.5349887133183001E-2</v>
      </c>
      <c r="J49" s="15">
        <v>232000</v>
      </c>
      <c r="K49" s="10">
        <v>-4.7190047190047001E-3</v>
      </c>
      <c r="L49" s="1">
        <v>-2.0068891852187702</v>
      </c>
      <c r="N49" s="12">
        <v>45032</v>
      </c>
      <c r="O49" s="10">
        <v>4.0365209034117999E-2</v>
      </c>
      <c r="Q49" s="13">
        <f t="shared" si="1"/>
        <v>21</v>
      </c>
      <c r="R49" s="13">
        <f t="shared" si="2"/>
        <v>52</v>
      </c>
      <c r="S49" s="13">
        <f t="shared" si="2"/>
        <v>50</v>
      </c>
      <c r="T49" s="13"/>
      <c r="U49" s="13">
        <f t="shared" si="7"/>
        <v>17</v>
      </c>
      <c r="V49" s="13">
        <f t="shared" si="5"/>
        <v>52</v>
      </c>
      <c r="W49" s="13">
        <f t="shared" si="6"/>
        <v>50</v>
      </c>
      <c r="X49" s="13"/>
      <c r="Y49" s="13">
        <f t="shared" si="3"/>
        <v>14</v>
      </c>
      <c r="Z49" s="13">
        <f t="shared" si="4"/>
        <v>38</v>
      </c>
    </row>
    <row r="50" spans="1:26">
      <c r="A50" t="s">
        <v>82</v>
      </c>
      <c r="B50" s="15">
        <v>222000</v>
      </c>
      <c r="C50" s="10">
        <v>-3.1432420296361998E-3</v>
      </c>
      <c r="D50" s="15">
        <v>237600</v>
      </c>
      <c r="E50" s="10">
        <v>1.7558886509635999E-2</v>
      </c>
      <c r="F50" s="1">
        <v>2.0702128539272202</v>
      </c>
      <c r="H50" s="15">
        <v>181200</v>
      </c>
      <c r="I50" s="10">
        <v>-3.3003300330034999E-3</v>
      </c>
      <c r="J50" s="15">
        <v>196500</v>
      </c>
      <c r="K50" s="10">
        <v>1.6554578375582E-2</v>
      </c>
      <c r="L50" s="1">
        <v>1.9854908408585499</v>
      </c>
      <c r="N50" s="12">
        <v>49046.399999999994</v>
      </c>
      <c r="O50" s="10">
        <v>-1.2562814070352001E-2</v>
      </c>
      <c r="Q50" s="13">
        <f t="shared" si="1"/>
        <v>42</v>
      </c>
      <c r="R50" s="13">
        <f t="shared" si="2"/>
        <v>23</v>
      </c>
      <c r="S50" s="13">
        <f t="shared" si="2"/>
        <v>15</v>
      </c>
      <c r="T50" s="13"/>
      <c r="U50" s="13">
        <f t="shared" si="7"/>
        <v>45</v>
      </c>
      <c r="V50" s="13">
        <f t="shared" si="5"/>
        <v>28</v>
      </c>
      <c r="W50" s="13">
        <f t="shared" si="6"/>
        <v>16</v>
      </c>
      <c r="X50" s="13"/>
      <c r="Y50" s="13">
        <f t="shared" si="3"/>
        <v>46</v>
      </c>
      <c r="Z50" s="13">
        <f t="shared" si="4"/>
        <v>20</v>
      </c>
    </row>
    <row r="51" spans="1:26">
      <c r="A51" t="s">
        <v>56</v>
      </c>
      <c r="B51" s="15">
        <v>313300</v>
      </c>
      <c r="C51" s="10">
        <v>1.2277867528272E-2</v>
      </c>
      <c r="D51" s="15">
        <v>330500</v>
      </c>
      <c r="E51" s="10">
        <v>1.5151515151515E-3</v>
      </c>
      <c r="F51" s="1">
        <v>-1.0762716013120499</v>
      </c>
      <c r="H51" s="15">
        <v>251500</v>
      </c>
      <c r="I51" s="10">
        <v>1.6161616161615999E-2</v>
      </c>
      <c r="J51" s="15">
        <v>265700</v>
      </c>
      <c r="K51" s="10">
        <v>2.2632968691058998E-3</v>
      </c>
      <c r="L51" s="1">
        <v>-1.38983192925101</v>
      </c>
      <c r="N51" s="12">
        <v>49129.599999999999</v>
      </c>
      <c r="O51" s="10">
        <v>2.2510822510823002E-2</v>
      </c>
      <c r="Q51" s="13">
        <f t="shared" si="1"/>
        <v>18</v>
      </c>
      <c r="R51" s="13">
        <f t="shared" si="2"/>
        <v>47</v>
      </c>
      <c r="S51" s="13">
        <f t="shared" si="2"/>
        <v>48</v>
      </c>
      <c r="T51" s="13"/>
      <c r="U51" s="13">
        <f t="shared" si="7"/>
        <v>15</v>
      </c>
      <c r="V51" s="13">
        <f t="shared" si="5"/>
        <v>47</v>
      </c>
      <c r="W51" s="13">
        <f t="shared" si="6"/>
        <v>46</v>
      </c>
      <c r="X51" s="13"/>
      <c r="Y51" s="13">
        <f t="shared" si="3"/>
        <v>29</v>
      </c>
      <c r="Z51" s="13">
        <f t="shared" si="4"/>
        <v>19</v>
      </c>
    </row>
    <row r="52" spans="1:26">
      <c r="A52" t="s">
        <v>64</v>
      </c>
      <c r="B52" s="15">
        <v>191000</v>
      </c>
      <c r="C52" s="10">
        <v>-2.7989821882952001E-2</v>
      </c>
      <c r="D52" s="15">
        <v>224200</v>
      </c>
      <c r="E52" s="10">
        <v>4.3761638733705997E-2</v>
      </c>
      <c r="F52" s="1">
        <v>7.1751460616657994</v>
      </c>
      <c r="H52" s="15">
        <v>153900</v>
      </c>
      <c r="I52" s="10">
        <v>-1.9120458891012999E-2</v>
      </c>
      <c r="J52" s="15">
        <v>183700</v>
      </c>
      <c r="K52" s="10">
        <v>4.5532157085942E-2</v>
      </c>
      <c r="L52" s="1">
        <v>6.4652615976955001</v>
      </c>
      <c r="N52" s="12">
        <v>44595.200000000004</v>
      </c>
      <c r="O52" s="10">
        <v>-1.7865322950068999E-2</v>
      </c>
      <c r="Q52" s="13">
        <f t="shared" si="1"/>
        <v>52</v>
      </c>
      <c r="R52" s="13">
        <f t="shared" si="2"/>
        <v>4</v>
      </c>
      <c r="S52" s="13">
        <f t="shared" si="2"/>
        <v>1</v>
      </c>
      <c r="T52" s="13"/>
      <c r="U52" s="13">
        <f t="shared" si="7"/>
        <v>52</v>
      </c>
      <c r="V52" s="13">
        <f t="shared" si="5"/>
        <v>5</v>
      </c>
      <c r="W52" s="13">
        <f t="shared" si="6"/>
        <v>1</v>
      </c>
      <c r="X52" s="13"/>
      <c r="Y52" s="13">
        <f t="shared" si="3"/>
        <v>49</v>
      </c>
      <c r="Z52" s="13">
        <f t="shared" si="4"/>
        <v>40</v>
      </c>
    </row>
    <row r="53" spans="1:26">
      <c r="A53" t="s">
        <v>83</v>
      </c>
      <c r="B53" s="15">
        <v>316200</v>
      </c>
      <c r="C53" s="10">
        <v>9.4966761633429996E-4</v>
      </c>
      <c r="D53" s="15">
        <v>322000</v>
      </c>
      <c r="E53" s="10">
        <v>6.2150403977612005E-4</v>
      </c>
      <c r="F53" s="1">
        <v>-3.2816357655817988E-2</v>
      </c>
      <c r="H53" s="15">
        <v>256600.00000000003</v>
      </c>
      <c r="I53" s="10">
        <v>2.7354435326300999E-3</v>
      </c>
      <c r="J53" s="15">
        <v>264200</v>
      </c>
      <c r="K53" s="10">
        <v>-1.5117157974303E-3</v>
      </c>
      <c r="L53" s="1">
        <v>-0.42471593300603994</v>
      </c>
      <c r="N53" s="12">
        <v>52291.200000000004</v>
      </c>
      <c r="O53" s="10">
        <v>2.2366815778772E-2</v>
      </c>
      <c r="Q53" s="13">
        <f t="shared" si="1"/>
        <v>38</v>
      </c>
      <c r="R53" s="13">
        <f t="shared" si="2"/>
        <v>48</v>
      </c>
      <c r="S53" s="13">
        <f t="shared" si="2"/>
        <v>35</v>
      </c>
      <c r="T53" s="13"/>
      <c r="U53" s="13">
        <f t="shared" si="7"/>
        <v>37</v>
      </c>
      <c r="V53" s="13">
        <f t="shared" si="5"/>
        <v>50</v>
      </c>
      <c r="W53" s="13">
        <f t="shared" si="6"/>
        <v>41</v>
      </c>
      <c r="X53" s="13"/>
      <c r="Y53" s="13">
        <f t="shared" si="3"/>
        <v>30</v>
      </c>
      <c r="Z53" s="13">
        <f t="shared" si="4"/>
        <v>10</v>
      </c>
    </row>
    <row r="54" spans="1:26">
      <c r="A54" t="s">
        <v>76</v>
      </c>
      <c r="B54" s="15">
        <v>289000</v>
      </c>
      <c r="C54" s="10">
        <v>1.8322762508809001E-2</v>
      </c>
      <c r="D54" s="15">
        <v>309900</v>
      </c>
      <c r="E54" s="10">
        <v>1.6732283464567E-2</v>
      </c>
      <c r="F54" s="1">
        <v>-0.15904790442420014</v>
      </c>
      <c r="H54" s="15">
        <v>241200</v>
      </c>
      <c r="I54" s="10">
        <v>2.3769100169779001E-2</v>
      </c>
      <c r="J54" s="15">
        <v>262900</v>
      </c>
      <c r="K54" s="10">
        <v>1.9387359441643999E-2</v>
      </c>
      <c r="L54" s="1">
        <v>-0.43817407281350024</v>
      </c>
      <c r="N54" s="12">
        <v>47008</v>
      </c>
      <c r="O54" s="10">
        <v>-2.7956989247311999E-2</v>
      </c>
      <c r="Q54" s="13">
        <f t="shared" si="1"/>
        <v>6</v>
      </c>
      <c r="R54" s="13">
        <f t="shared" si="2"/>
        <v>25</v>
      </c>
      <c r="S54" s="13">
        <f t="shared" si="2"/>
        <v>39</v>
      </c>
      <c r="T54" s="13"/>
      <c r="U54" s="13">
        <f t="shared" si="7"/>
        <v>6</v>
      </c>
      <c r="V54" s="13">
        <f t="shared" si="5"/>
        <v>25</v>
      </c>
      <c r="W54" s="13">
        <f t="shared" si="6"/>
        <v>42</v>
      </c>
      <c r="X54" s="13"/>
      <c r="Y54" s="13">
        <f t="shared" si="3"/>
        <v>52</v>
      </c>
      <c r="Z54" s="13">
        <f t="shared" si="4"/>
        <v>30</v>
      </c>
    </row>
    <row r="55" spans="1:26">
      <c r="A55" t="s">
        <v>85</v>
      </c>
      <c r="B55" s="15">
        <v>419400</v>
      </c>
      <c r="C55" s="10">
        <v>6.4794816414686001E-3</v>
      </c>
      <c r="D55" s="15">
        <v>449100</v>
      </c>
      <c r="E55" s="10">
        <v>-6.6755674232299E-4</v>
      </c>
      <c r="F55" s="1">
        <v>-0.71470383837915907</v>
      </c>
      <c r="H55" s="15">
        <v>360700</v>
      </c>
      <c r="I55" s="10">
        <v>1.0930493273543E-2</v>
      </c>
      <c r="J55" s="15">
        <v>388100</v>
      </c>
      <c r="K55" s="10">
        <v>-3.3384694401642E-3</v>
      </c>
      <c r="L55" s="1">
        <v>-1.4268962713707201</v>
      </c>
      <c r="N55" s="12">
        <v>50003.199999999997</v>
      </c>
      <c r="O55" s="10">
        <v>2.7789653698160999E-2</v>
      </c>
      <c r="Q55" s="13">
        <f t="shared" si="1"/>
        <v>29</v>
      </c>
      <c r="R55" s="13">
        <f t="shared" si="2"/>
        <v>49</v>
      </c>
      <c r="S55" s="13">
        <f t="shared" si="2"/>
        <v>45</v>
      </c>
      <c r="T55" s="13"/>
      <c r="U55" s="13">
        <f t="shared" si="7"/>
        <v>24</v>
      </c>
      <c r="V55" s="13">
        <f t="shared" si="5"/>
        <v>51</v>
      </c>
      <c r="W55" s="13">
        <f t="shared" si="6"/>
        <v>47</v>
      </c>
      <c r="X55" s="13"/>
      <c r="Y55" s="13">
        <f t="shared" si="3"/>
        <v>25</v>
      </c>
      <c r="Z55" s="13">
        <f t="shared" si="4"/>
        <v>17</v>
      </c>
    </row>
    <row r="56" spans="1:26">
      <c r="A56" t="s">
        <v>116</v>
      </c>
      <c r="B56" s="15">
        <v>445400</v>
      </c>
      <c r="C56" s="10">
        <v>1.296338412554E-2</v>
      </c>
      <c r="D56" s="15">
        <v>479000</v>
      </c>
      <c r="E56" s="10">
        <v>1.7849553761156E-2</v>
      </c>
      <c r="F56" s="1">
        <v>0.4886169635616</v>
      </c>
      <c r="H56" s="15">
        <v>344500</v>
      </c>
      <c r="I56" s="10">
        <v>1.4428739693756999E-2</v>
      </c>
      <c r="J56" s="15">
        <v>376800</v>
      </c>
      <c r="K56" s="10">
        <v>1.2087026591459001E-2</v>
      </c>
      <c r="L56" s="1">
        <v>-0.23417131022979987</v>
      </c>
      <c r="N56" s="12">
        <v>53913.600000000006</v>
      </c>
      <c r="O56" s="10">
        <v>1.6072128577028999E-2</v>
      </c>
      <c r="Q56" s="13">
        <f t="shared" si="1"/>
        <v>14</v>
      </c>
      <c r="R56" s="13">
        <f t="shared" si="2"/>
        <v>22</v>
      </c>
      <c r="S56" s="13">
        <f t="shared" si="2"/>
        <v>32</v>
      </c>
      <c r="T56" s="13"/>
      <c r="U56" s="13">
        <f t="shared" si="7"/>
        <v>21</v>
      </c>
      <c r="V56" s="13">
        <f t="shared" si="5"/>
        <v>35</v>
      </c>
      <c r="W56" s="13">
        <f t="shared" si="6"/>
        <v>36</v>
      </c>
      <c r="X56" s="13"/>
      <c r="Y56" s="13">
        <f t="shared" si="3"/>
        <v>32</v>
      </c>
      <c r="Z56" s="13">
        <f t="shared" si="4"/>
        <v>9</v>
      </c>
    </row>
    <row r="57" spans="1:26">
      <c r="A57" t="s">
        <v>78</v>
      </c>
      <c r="B57" s="15">
        <v>287700</v>
      </c>
      <c r="C57" s="10">
        <v>-7.5888237323215001E-3</v>
      </c>
      <c r="D57" s="15">
        <v>299900</v>
      </c>
      <c r="E57" s="10">
        <v>1.2833502195204001E-2</v>
      </c>
      <c r="F57" s="1">
        <v>2.04223259275255</v>
      </c>
      <c r="H57" s="15">
        <v>245000</v>
      </c>
      <c r="I57" s="10">
        <v>-4.4697277529460004E-3</v>
      </c>
      <c r="J57" s="15">
        <v>258899.99999999997</v>
      </c>
      <c r="K57" s="10">
        <v>1.4896119168953E-2</v>
      </c>
      <c r="L57" s="1">
        <v>1.9365846921899001</v>
      </c>
      <c r="N57" s="12">
        <v>44137.599999999999</v>
      </c>
      <c r="O57" s="10">
        <v>2.4625784645099E-2</v>
      </c>
      <c r="Q57" s="13">
        <f t="shared" si="1"/>
        <v>49</v>
      </c>
      <c r="R57" s="13">
        <f t="shared" si="2"/>
        <v>31</v>
      </c>
      <c r="S57" s="13">
        <f t="shared" si="2"/>
        <v>16</v>
      </c>
      <c r="T57" s="13"/>
      <c r="U57" s="13">
        <f t="shared" si="7"/>
        <v>48</v>
      </c>
      <c r="V57" s="13">
        <f t="shared" si="5"/>
        <v>29</v>
      </c>
      <c r="W57" s="13">
        <f t="shared" si="6"/>
        <v>17</v>
      </c>
      <c r="X57" s="13"/>
      <c r="Y57" s="13">
        <f t="shared" si="3"/>
        <v>27</v>
      </c>
      <c r="Z57" s="13">
        <f t="shared" si="4"/>
        <v>42</v>
      </c>
    </row>
    <row r="58" spans="1:26">
      <c r="A58" t="s">
        <v>59</v>
      </c>
      <c r="B58" s="15">
        <v>242900</v>
      </c>
      <c r="C58" s="10">
        <v>-2.8735632183907E-3</v>
      </c>
      <c r="D58" s="15">
        <v>260399.99999999997</v>
      </c>
      <c r="E58" s="10">
        <v>9.3023255813953001E-3</v>
      </c>
      <c r="F58" s="1">
        <v>1.2175888799786001</v>
      </c>
      <c r="H58" s="15">
        <v>209500</v>
      </c>
      <c r="I58" s="10">
        <v>-2.8557829604949E-3</v>
      </c>
      <c r="J58" s="15">
        <v>227900</v>
      </c>
      <c r="K58" s="10">
        <v>1.1540168664003999E-2</v>
      </c>
      <c r="L58" s="1">
        <v>1.4395951624498899</v>
      </c>
      <c r="N58" s="12">
        <v>45843.199999999997</v>
      </c>
      <c r="O58" s="10">
        <v>2.9906542056075E-2</v>
      </c>
      <c r="Q58" s="13">
        <f t="shared" si="1"/>
        <v>40</v>
      </c>
      <c r="R58" s="13">
        <f t="shared" si="2"/>
        <v>39</v>
      </c>
      <c r="S58" s="13">
        <f t="shared" si="2"/>
        <v>23</v>
      </c>
      <c r="T58" s="13"/>
      <c r="U58" s="13">
        <f t="shared" si="7"/>
        <v>44</v>
      </c>
      <c r="V58" s="13">
        <f t="shared" si="5"/>
        <v>37</v>
      </c>
      <c r="W58" s="13">
        <f t="shared" si="6"/>
        <v>21</v>
      </c>
      <c r="X58" s="13"/>
      <c r="Y58" s="13">
        <f t="shared" si="3"/>
        <v>21</v>
      </c>
      <c r="Z58" s="13">
        <f t="shared" si="4"/>
        <v>35</v>
      </c>
    </row>
    <row r="59" spans="1:26">
      <c r="A59" t="s">
        <v>69</v>
      </c>
      <c r="B59" s="15">
        <v>265700</v>
      </c>
      <c r="C59" s="10">
        <v>1.2576219512195E-2</v>
      </c>
      <c r="D59" s="15">
        <v>282300</v>
      </c>
      <c r="E59" s="10">
        <v>3.1982942430704001E-3</v>
      </c>
      <c r="F59" s="1">
        <v>-0.93779252691245996</v>
      </c>
      <c r="H59" s="15">
        <v>223400</v>
      </c>
      <c r="I59" s="10">
        <v>1.9160583941606E-2</v>
      </c>
      <c r="J59" s="15">
        <v>238000</v>
      </c>
      <c r="K59" s="10">
        <v>5.4921841994087003E-3</v>
      </c>
      <c r="L59" s="1">
        <v>-1.3668399742197299</v>
      </c>
      <c r="N59" s="12">
        <v>49004.799999999996</v>
      </c>
      <c r="O59" s="10">
        <v>-2.1188201080182999E-2</v>
      </c>
      <c r="Q59" s="13">
        <f t="shared" si="1"/>
        <v>16</v>
      </c>
      <c r="R59" s="13">
        <f t="shared" si="2"/>
        <v>45</v>
      </c>
      <c r="S59" s="13">
        <f t="shared" si="2"/>
        <v>47</v>
      </c>
      <c r="T59" s="13"/>
      <c r="U59" s="13">
        <f t="shared" si="7"/>
        <v>9</v>
      </c>
      <c r="V59" s="13">
        <f t="shared" si="5"/>
        <v>41</v>
      </c>
      <c r="W59" s="13">
        <f t="shared" si="6"/>
        <v>45</v>
      </c>
      <c r="X59" s="13"/>
      <c r="Y59" s="13">
        <f t="shared" si="3"/>
        <v>51</v>
      </c>
      <c r="Z59" s="13">
        <f t="shared" si="4"/>
        <v>21</v>
      </c>
    </row>
    <row r="60" spans="1:26">
      <c r="A60" t="s">
        <v>80</v>
      </c>
      <c r="B60" s="15">
        <v>224400</v>
      </c>
      <c r="C60" s="10">
        <v>1.2178619756428E-2</v>
      </c>
      <c r="D60" s="15">
        <v>228400</v>
      </c>
      <c r="E60" s="10">
        <v>-3.0554343081624002E-3</v>
      </c>
      <c r="F60" s="1">
        <v>-1.5234054064590399</v>
      </c>
      <c r="H60" s="15">
        <v>193200</v>
      </c>
      <c r="I60" s="10">
        <v>1.8987341772152E-2</v>
      </c>
      <c r="J60" s="15">
        <v>198400</v>
      </c>
      <c r="K60" s="10">
        <v>0</v>
      </c>
      <c r="L60" s="1">
        <v>-1.8987341772152</v>
      </c>
      <c r="N60" s="12">
        <v>43472</v>
      </c>
      <c r="O60" s="10">
        <v>8.6872586872586005E-3</v>
      </c>
      <c r="Q60" s="13">
        <f t="shared" si="1"/>
        <v>19</v>
      </c>
      <c r="R60" s="13">
        <f t="shared" si="2"/>
        <v>51</v>
      </c>
      <c r="S60" s="13">
        <f t="shared" si="2"/>
        <v>51</v>
      </c>
      <c r="T60" s="13"/>
      <c r="U60" s="13">
        <f t="shared" si="7"/>
        <v>11</v>
      </c>
      <c r="V60" s="13">
        <f t="shared" si="5"/>
        <v>49</v>
      </c>
      <c r="W60" s="13">
        <f t="shared" si="6"/>
        <v>49</v>
      </c>
      <c r="X60" s="13"/>
      <c r="Y60" s="13">
        <f t="shared" si="3"/>
        <v>37</v>
      </c>
      <c r="Z60" s="13">
        <f t="shared" si="4"/>
        <v>47</v>
      </c>
    </row>
    <row r="61" spans="1:26">
      <c r="C61" s="10"/>
      <c r="E61" s="10"/>
      <c r="I61" s="10"/>
      <c r="K61" s="10"/>
      <c r="N61" s="12"/>
      <c r="O61" s="10"/>
      <c r="Q61" s="13"/>
      <c r="R61" s="13"/>
      <c r="S61" s="13"/>
      <c r="U61" s="13"/>
      <c r="V61" s="13"/>
      <c r="W61" s="13"/>
      <c r="Y61" s="13"/>
      <c r="Z61" s="13"/>
    </row>
    <row r="62" spans="1:26">
      <c r="N62" s="12"/>
      <c r="Z62" s="12"/>
    </row>
    <row r="63" spans="1:26">
      <c r="C63" s="10"/>
      <c r="E63" s="11"/>
      <c r="I63" s="10"/>
      <c r="K63" s="10"/>
      <c r="N63" s="12"/>
      <c r="O63" s="10"/>
      <c r="Q63" s="10"/>
      <c r="R63" s="11"/>
      <c r="U63" s="10"/>
      <c r="V63" s="10"/>
      <c r="Y63" s="10"/>
      <c r="Z63" s="12"/>
    </row>
    <row r="64" spans="1:26">
      <c r="P64" s="12"/>
    </row>
    <row r="65" spans="3:26">
      <c r="C65"/>
      <c r="E65"/>
      <c r="F65"/>
      <c r="G65"/>
      <c r="H65"/>
      <c r="I65"/>
      <c r="J65"/>
      <c r="K65"/>
      <c r="L65"/>
      <c r="M65"/>
      <c r="N65"/>
      <c r="O65"/>
      <c r="P65" s="12"/>
      <c r="Q65"/>
      <c r="R65"/>
      <c r="S65"/>
      <c r="T65"/>
      <c r="U65"/>
      <c r="V65"/>
      <c r="W65"/>
      <c r="X65"/>
      <c r="Y65"/>
      <c r="Z65"/>
    </row>
  </sheetData>
  <sortState ref="A8:L60">
    <sortCondition ref="A18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Large Metros</vt:lpstr>
      <vt:lpstr>Mid-Sized Metros</vt:lpstr>
    </vt:vector>
  </TitlesOfParts>
  <Company>Headlight Data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Stewart</dc:creator>
  <cp:lastModifiedBy>Olivia Stewart</cp:lastModifiedBy>
  <dcterms:created xsi:type="dcterms:W3CDTF">2016-01-11T17:39:42Z</dcterms:created>
  <dcterms:modified xsi:type="dcterms:W3CDTF">2016-04-13T19:46:36Z</dcterms:modified>
</cp:coreProperties>
</file>