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6060" tabRatio="500" activeTab="1"/>
  </bookViews>
  <sheets>
    <sheet name="Large Metros" sheetId="1" r:id="rId1"/>
    <sheet name="Mid-Sized Metros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0" i="3" l="1"/>
  <c r="F60" i="3"/>
  <c r="E60" i="3"/>
  <c r="D60" i="3"/>
  <c r="C60" i="3"/>
  <c r="B60" i="3"/>
  <c r="G59" i="3"/>
  <c r="F59" i="3"/>
  <c r="E59" i="3"/>
  <c r="D59" i="3"/>
  <c r="C59" i="3"/>
  <c r="B59" i="3"/>
  <c r="G58" i="3"/>
  <c r="F58" i="3"/>
  <c r="E58" i="3"/>
  <c r="D58" i="3"/>
  <c r="C58" i="3"/>
  <c r="B58" i="3"/>
  <c r="G57" i="3"/>
  <c r="F57" i="3"/>
  <c r="E57" i="3"/>
  <c r="D57" i="3"/>
  <c r="C57" i="3"/>
  <c r="B57" i="3"/>
  <c r="G56" i="3"/>
  <c r="F56" i="3"/>
  <c r="E56" i="3"/>
  <c r="D56" i="3"/>
  <c r="C56" i="3"/>
  <c r="B56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G50" i="3"/>
  <c r="F50" i="3"/>
  <c r="E50" i="3"/>
  <c r="D50" i="3"/>
  <c r="C50" i="3"/>
  <c r="B50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  <c r="G46" i="3"/>
  <c r="F46" i="3"/>
  <c r="E46" i="3"/>
  <c r="D46" i="3"/>
  <c r="C46" i="3"/>
  <c r="B46" i="3"/>
  <c r="G45" i="3"/>
  <c r="F45" i="3"/>
  <c r="E45" i="3"/>
  <c r="D45" i="3"/>
  <c r="C45" i="3"/>
  <c r="B45" i="3"/>
  <c r="G44" i="3"/>
  <c r="F44" i="3"/>
  <c r="E44" i="3"/>
  <c r="D44" i="3"/>
  <c r="C44" i="3"/>
  <c r="B44" i="3"/>
  <c r="G43" i="3"/>
  <c r="F43" i="3"/>
  <c r="E43" i="3"/>
  <c r="D43" i="3"/>
  <c r="C43" i="3"/>
  <c r="B43" i="3"/>
  <c r="G42" i="3"/>
  <c r="F42" i="3"/>
  <c r="E42" i="3"/>
  <c r="D42" i="3"/>
  <c r="C42" i="3"/>
  <c r="B42" i="3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G38" i="3"/>
  <c r="F38" i="3"/>
  <c r="E38" i="3"/>
  <c r="D38" i="3"/>
  <c r="C38" i="3"/>
  <c r="B38" i="3"/>
  <c r="G37" i="3"/>
  <c r="F37" i="3"/>
  <c r="E37" i="3"/>
  <c r="D37" i="3"/>
  <c r="C37" i="3"/>
  <c r="B37" i="3"/>
  <c r="G36" i="3"/>
  <c r="F36" i="3"/>
  <c r="E36" i="3"/>
  <c r="D36" i="3"/>
  <c r="C36" i="3"/>
  <c r="B36" i="3"/>
  <c r="G35" i="3"/>
  <c r="F35" i="3"/>
  <c r="E35" i="3"/>
  <c r="D35" i="3"/>
  <c r="C35" i="3"/>
  <c r="B35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C8" i="1"/>
  <c r="B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6" i="1"/>
  <c r="D50" i="1"/>
  <c r="D51" i="1"/>
  <c r="D52" i="1"/>
  <c r="D53" i="1"/>
  <c r="D54" i="1"/>
  <c r="D55" i="1"/>
  <c r="D57" i="1"/>
  <c r="D58" i="1"/>
  <c r="D59" i="1"/>
  <c r="D60" i="1"/>
  <c r="D8" i="1"/>
</calcChain>
</file>

<file path=xl/sharedStrings.xml><?xml version="1.0" encoding="utf-8"?>
<sst xmlns="http://schemas.openxmlformats.org/spreadsheetml/2006/main" count="154" uniqueCount="125">
  <si>
    <t>Atlanta, GA</t>
  </si>
  <si>
    <t>Austin, TX</t>
  </si>
  <si>
    <t>Baltimore, MD</t>
  </si>
  <si>
    <t>Birmingham, AL</t>
  </si>
  <si>
    <t>Boston, MA</t>
  </si>
  <si>
    <t>Buffalo, NY</t>
  </si>
  <si>
    <t>Charlotte, NC</t>
  </si>
  <si>
    <t>Chicago, IL</t>
  </si>
  <si>
    <t>Cincinnati, OH</t>
  </si>
  <si>
    <t>Cleveland, OH</t>
  </si>
  <si>
    <t>Columbus, OH</t>
  </si>
  <si>
    <t>Dallas, TX</t>
  </si>
  <si>
    <t>Denver, CO</t>
  </si>
  <si>
    <t>Detroit, MI</t>
  </si>
  <si>
    <t>Grand Rapids, MI</t>
  </si>
  <si>
    <t>Hartford, CT</t>
  </si>
  <si>
    <t>Houston, TX</t>
  </si>
  <si>
    <t>Indianapolis, IN</t>
  </si>
  <si>
    <t>Jacksonville, FL</t>
  </si>
  <si>
    <t>Kansas City, MO</t>
  </si>
  <si>
    <t>Las Vegas, NV</t>
  </si>
  <si>
    <t>Los Angeles, CA</t>
  </si>
  <si>
    <t>Louisville, KY</t>
  </si>
  <si>
    <t>Memphis, TN</t>
  </si>
  <si>
    <t>Miami, FL</t>
  </si>
  <si>
    <t>Milwaukee, WI</t>
  </si>
  <si>
    <t>Minneapolis, MN</t>
  </si>
  <si>
    <t>Nashville, TN</t>
  </si>
  <si>
    <t>New Orleans, LA</t>
  </si>
  <si>
    <t>New York, NY</t>
  </si>
  <si>
    <t>Oklahoma City, OK</t>
  </si>
  <si>
    <t>Orlando, FL</t>
  </si>
  <si>
    <t>Philadelphia, PA</t>
  </si>
  <si>
    <t>Phoenix, AZ</t>
  </si>
  <si>
    <t>Pittsburgh, PA</t>
  </si>
  <si>
    <t>Portland, OR</t>
  </si>
  <si>
    <t>Providence, RI</t>
  </si>
  <si>
    <t>Raleigh, NC</t>
  </si>
  <si>
    <t>Richmond, VA</t>
  </si>
  <si>
    <t>Riverside, CA</t>
  </si>
  <si>
    <t>Rochester, NY</t>
  </si>
  <si>
    <t>Sacramento, CA</t>
  </si>
  <si>
    <t>St. Louis, MO</t>
  </si>
  <si>
    <t>Salt Lake City, UT</t>
  </si>
  <si>
    <t>San Antonio, TX</t>
  </si>
  <si>
    <t>San Diego, CA</t>
  </si>
  <si>
    <t>San Francisco, CA</t>
  </si>
  <si>
    <t>San Jose, CA</t>
  </si>
  <si>
    <t>Seattle, WA</t>
  </si>
  <si>
    <t>Tampa, FL</t>
  </si>
  <si>
    <t>Tucson, AZ</t>
  </si>
  <si>
    <t>Virginia Beach, VA</t>
  </si>
  <si>
    <t>Washington, DC</t>
  </si>
  <si>
    <t>Akron, OH</t>
  </si>
  <si>
    <t>Albany, NY</t>
  </si>
  <si>
    <t>Albuquerque, NM</t>
  </si>
  <si>
    <t>Allentown, PA</t>
  </si>
  <si>
    <t>Augusta, GA</t>
  </si>
  <si>
    <t>Bakersfield, CA</t>
  </si>
  <si>
    <t>Baton Rouge, LA</t>
  </si>
  <si>
    <t>Boise City, ID</t>
  </si>
  <si>
    <t>Bridgeport, CT</t>
  </si>
  <si>
    <t>Cape Coral, FL</t>
  </si>
  <si>
    <t>Charleston, SC</t>
  </si>
  <si>
    <t>Chattanooga, TN</t>
  </si>
  <si>
    <t>Colorado Springs, CO</t>
  </si>
  <si>
    <t>Columbia, SC</t>
  </si>
  <si>
    <t>Dayton, OH</t>
  </si>
  <si>
    <t>Deltona, FL</t>
  </si>
  <si>
    <t>Des Moines, IA</t>
  </si>
  <si>
    <t>Durham, NC</t>
  </si>
  <si>
    <t>El Paso, TX</t>
  </si>
  <si>
    <t>Fayetteville, AR</t>
  </si>
  <si>
    <t>Fresno, CA</t>
  </si>
  <si>
    <t>Greensboro, NC</t>
  </si>
  <si>
    <t>Greenville, SC</t>
  </si>
  <si>
    <t>Harrisburg, PA</t>
  </si>
  <si>
    <t>Honolulu, HI</t>
  </si>
  <si>
    <t>Jackson, MS</t>
  </si>
  <si>
    <t>Knoxville, TN</t>
  </si>
  <si>
    <t>Lakeland, FL</t>
  </si>
  <si>
    <t>Lancaster, PA</t>
  </si>
  <si>
    <t>Little Rock, AR</t>
  </si>
  <si>
    <t>Madison, WI</t>
  </si>
  <si>
    <t>McAllen, TX</t>
  </si>
  <si>
    <t>Modesto, CA</t>
  </si>
  <si>
    <t>New Haven, CT</t>
  </si>
  <si>
    <t>North Port, FL</t>
  </si>
  <si>
    <t>Ogden, UT</t>
  </si>
  <si>
    <t>Omaha, NE</t>
  </si>
  <si>
    <t>Oxnard, CA</t>
  </si>
  <si>
    <t>Palm Bay, FL</t>
  </si>
  <si>
    <t>Portland, ME</t>
  </si>
  <si>
    <t>Provo, UT</t>
  </si>
  <si>
    <t>Santa Rosa, CA</t>
  </si>
  <si>
    <t>Scranton, PA</t>
  </si>
  <si>
    <t>Spokane, WA</t>
  </si>
  <si>
    <t>Springfield, MA</t>
  </si>
  <si>
    <t>Stockton, CA</t>
  </si>
  <si>
    <t>Syracuse, NY</t>
  </si>
  <si>
    <t>Toledo, OH</t>
  </si>
  <si>
    <t>Tulsa, OK</t>
  </si>
  <si>
    <t>Wichita, KS</t>
  </si>
  <si>
    <t>Winston, NC</t>
  </si>
  <si>
    <t>Worcester, MA</t>
  </si>
  <si>
    <t>Youngstown, OH</t>
  </si>
  <si>
    <t>Metro</t>
  </si>
  <si>
    <t xml:space="preserve">Sources: U.S. Census Bureau American Community Survey, Bureau of Labor Statistics Census of Employment and Wages </t>
  </si>
  <si>
    <t>2014 1-Year Job Growth</t>
  </si>
  <si>
    <t>BABY BOOMERS</t>
  </si>
  <si>
    <t>2009 Share of Total Population (%)</t>
  </si>
  <si>
    <t>2014 Share of Total Population (%)</t>
  </si>
  <si>
    <t>2009-2014 Change in Share of Total (pts.)</t>
  </si>
  <si>
    <t>MILLENNIALS</t>
  </si>
  <si>
    <t>Note: Large metros have 1,000,000+ population</t>
  </si>
  <si>
    <t>Ranking 2014 Millennials %</t>
  </si>
  <si>
    <t>Ranking 2009-2014 Millennials Growth</t>
  </si>
  <si>
    <t>Ranking 2014 Baby Boomers %</t>
  </si>
  <si>
    <t>Ranking 2009-2014 Baby Boomers Growth</t>
  </si>
  <si>
    <t>Distribution of Generations Across the U.S., 2014</t>
  </si>
  <si>
    <t>CHILDREN</t>
  </si>
  <si>
    <t>Ranking 2009-2014 Children Growth</t>
  </si>
  <si>
    <t>Ranking 2014 Children %</t>
  </si>
  <si>
    <t>RANKINGS</t>
  </si>
  <si>
    <t>Note: Mid-Sized metros have 500,000-1,000,000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</si>
</sst>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4" fillId="0" borderId="0" xfId="7" applyNumberFormat="1" applyFont="1" applyAlignment="1">
      <alignment horizontal="right" wrapText="1"/>
    </xf>
    <xf numFmtId="165" fontId="0" fillId="0" borderId="0" xfId="7" applyNumberFormat="1" applyFont="1" applyAlignment="1">
      <alignment horizontal="right"/>
    </xf>
    <xf numFmtId="165" fontId="0" fillId="0" borderId="0" xfId="7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5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Percent" xfId="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workbookViewId="0">
      <pane ySplit="7" topLeftCell="A8" activePane="bottomLeft" state="frozen"/>
      <selection pane="bottomLeft" sqref="A1:XFD1048576"/>
    </sheetView>
  </sheetViews>
  <sheetFormatPr baseColWidth="10" defaultRowHeight="15" x14ac:dyDescent="0"/>
  <cols>
    <col min="1" max="3" width="17.83203125" customWidth="1"/>
    <col min="4" max="7" width="17.1640625" customWidth="1"/>
    <col min="8" max="8" width="17.6640625" customWidth="1"/>
    <col min="9" max="9" width="19.1640625" customWidth="1"/>
    <col min="10" max="10" width="17.6640625" customWidth="1"/>
    <col min="11" max="11" width="17.33203125" style="1" customWidth="1"/>
    <col min="12" max="12" width="19.5" style="5" customWidth="1"/>
    <col min="13" max="13" width="17.6640625" style="6" customWidth="1"/>
    <col min="14" max="14" width="17.6640625" style="8" customWidth="1"/>
    <col min="15" max="15" width="19.1640625" customWidth="1"/>
    <col min="16" max="16" width="17.6640625" customWidth="1"/>
    <col min="17" max="17" width="18.6640625" customWidth="1"/>
  </cols>
  <sheetData>
    <row r="1" spans="1:17" ht="23">
      <c r="A1" s="10" t="s">
        <v>119</v>
      </c>
      <c r="B1" s="10"/>
      <c r="C1" s="10"/>
      <c r="E1" s="10"/>
      <c r="F1" s="10"/>
      <c r="G1" s="10"/>
    </row>
    <row r="2" spans="1:17" ht="23">
      <c r="A2" s="10"/>
      <c r="B2" s="10"/>
      <c r="C2" s="10"/>
      <c r="E2" s="10"/>
      <c r="F2" s="10"/>
      <c r="G2" s="10"/>
    </row>
    <row r="3" spans="1:17">
      <c r="A3" t="s">
        <v>107</v>
      </c>
    </row>
    <row r="4" spans="1:17">
      <c r="A4" t="s">
        <v>114</v>
      </c>
    </row>
    <row r="6" spans="1:17" s="10" customFormat="1" ht="23">
      <c r="B6" s="10" t="s">
        <v>123</v>
      </c>
      <c r="H6" s="13" t="s">
        <v>120</v>
      </c>
      <c r="K6" s="12" t="s">
        <v>113</v>
      </c>
      <c r="L6" s="11"/>
      <c r="M6" s="11"/>
      <c r="N6" s="13" t="s">
        <v>109</v>
      </c>
    </row>
    <row r="7" spans="1:17" s="2" customFormat="1" ht="45">
      <c r="A7" s="2" t="s">
        <v>106</v>
      </c>
      <c r="B7" s="2" t="s">
        <v>122</v>
      </c>
      <c r="C7" s="2" t="s">
        <v>121</v>
      </c>
      <c r="D7" s="2" t="s">
        <v>115</v>
      </c>
      <c r="E7" s="2" t="s">
        <v>116</v>
      </c>
      <c r="F7" s="2" t="s">
        <v>117</v>
      </c>
      <c r="G7" s="2" t="s">
        <v>118</v>
      </c>
      <c r="H7" s="3" t="s">
        <v>110</v>
      </c>
      <c r="I7" s="3" t="s">
        <v>111</v>
      </c>
      <c r="J7" s="4" t="s">
        <v>112</v>
      </c>
      <c r="K7" s="3" t="s">
        <v>110</v>
      </c>
      <c r="L7" s="3" t="s">
        <v>111</v>
      </c>
      <c r="M7" s="4" t="s">
        <v>112</v>
      </c>
      <c r="N7" s="3" t="s">
        <v>110</v>
      </c>
      <c r="O7" s="3" t="s">
        <v>111</v>
      </c>
      <c r="P7" s="4" t="s">
        <v>112</v>
      </c>
      <c r="Q7" s="7" t="s">
        <v>108</v>
      </c>
    </row>
    <row r="8" spans="1:17">
      <c r="A8" t="s">
        <v>0</v>
      </c>
      <c r="B8">
        <f>_xlfn.RANK.EQ(I8,I$8:I$60,0)</f>
        <v>6</v>
      </c>
      <c r="C8">
        <f>_xlfn.RANK.EQ(J8,J$8:J$60,0)</f>
        <v>40</v>
      </c>
      <c r="D8">
        <f t="shared" ref="D8:D39" si="0">_xlfn.RANK.EQ(L8,L$8:L$60,0)</f>
        <v>31</v>
      </c>
      <c r="E8">
        <f t="shared" ref="E8:E39" si="1">_xlfn.RANK.EQ(M8,M$8:M$60,0)</f>
        <v>41</v>
      </c>
      <c r="F8">
        <f t="shared" ref="F8:F39" si="2">_xlfn.RANK.EQ(O8,O$8:O$60,0)</f>
        <v>43</v>
      </c>
      <c r="G8">
        <f t="shared" ref="G8:G39" si="3">_xlfn.RANK.EQ(P8,P$8:P$60,0)</f>
        <v>9</v>
      </c>
      <c r="H8">
        <v>22.6</v>
      </c>
      <c r="I8">
        <v>21.200000000000003</v>
      </c>
      <c r="J8">
        <v>-1.3999999999999986</v>
      </c>
      <c r="K8" s="5">
        <v>14.8</v>
      </c>
      <c r="L8" s="5">
        <v>14</v>
      </c>
      <c r="M8" s="5">
        <v>-0.80000000000000071</v>
      </c>
      <c r="N8" s="5">
        <v>19.7</v>
      </c>
      <c r="O8" s="5">
        <v>22.4</v>
      </c>
      <c r="P8" s="5">
        <v>2.6999999999999993</v>
      </c>
      <c r="Q8" s="8">
        <v>3.2970674714256E-2</v>
      </c>
    </row>
    <row r="9" spans="1:17">
      <c r="A9" t="s">
        <v>1</v>
      </c>
      <c r="B9">
        <f t="shared" ref="B9:B60" si="4">_xlfn.RANK.EQ(I9,I$8:I$60,0)</f>
        <v>15</v>
      </c>
      <c r="C9">
        <f t="shared" ref="C9:C60" si="5">_xlfn.RANK.EQ(J9,J$8:J$60,0)</f>
        <v>43</v>
      </c>
      <c r="D9">
        <f t="shared" si="0"/>
        <v>1</v>
      </c>
      <c r="E9">
        <f t="shared" si="1"/>
        <v>49</v>
      </c>
      <c r="F9">
        <f t="shared" si="2"/>
        <v>52</v>
      </c>
      <c r="G9">
        <f t="shared" si="3"/>
        <v>24</v>
      </c>
      <c r="H9">
        <v>21.8</v>
      </c>
      <c r="I9">
        <v>20.399999999999999</v>
      </c>
      <c r="J9">
        <v>-1.4000000000000021</v>
      </c>
      <c r="K9" s="5">
        <v>19</v>
      </c>
      <c r="L9" s="5">
        <v>17.5</v>
      </c>
      <c r="M9" s="5">
        <v>-1.5</v>
      </c>
      <c r="N9" s="5">
        <v>17.600000000000001</v>
      </c>
      <c r="O9" s="5">
        <v>20</v>
      </c>
      <c r="P9" s="5">
        <v>2.3999999999999986</v>
      </c>
      <c r="Q9" s="8">
        <v>4.2125263216389E-2</v>
      </c>
    </row>
    <row r="10" spans="1:17">
      <c r="A10" t="s">
        <v>2</v>
      </c>
      <c r="B10">
        <f t="shared" si="4"/>
        <v>37</v>
      </c>
      <c r="C10">
        <f t="shared" si="5"/>
        <v>12</v>
      </c>
      <c r="D10">
        <f t="shared" si="0"/>
        <v>22</v>
      </c>
      <c r="E10">
        <f t="shared" si="1"/>
        <v>9</v>
      </c>
      <c r="F10">
        <f t="shared" si="2"/>
        <v>14</v>
      </c>
      <c r="G10">
        <f t="shared" si="3"/>
        <v>38</v>
      </c>
      <c r="H10">
        <v>19.100000000000001</v>
      </c>
      <c r="I10">
        <v>18.5</v>
      </c>
      <c r="J10">
        <v>-0.60000000000000142</v>
      </c>
      <c r="K10" s="5">
        <v>13.7</v>
      </c>
      <c r="L10" s="5">
        <v>14.5</v>
      </c>
      <c r="M10" s="5">
        <v>0.80000000000000071</v>
      </c>
      <c r="N10" s="5">
        <v>23.2</v>
      </c>
      <c r="O10" s="5">
        <v>25.299999999999997</v>
      </c>
      <c r="P10" s="5">
        <v>2.0999999999999979</v>
      </c>
      <c r="Q10" s="8">
        <v>6.8131074987805001E-3</v>
      </c>
    </row>
    <row r="11" spans="1:17">
      <c r="A11" t="s">
        <v>3</v>
      </c>
      <c r="B11">
        <f t="shared" si="4"/>
        <v>27</v>
      </c>
      <c r="C11">
        <f t="shared" si="5"/>
        <v>15</v>
      </c>
      <c r="D11">
        <f t="shared" si="0"/>
        <v>40</v>
      </c>
      <c r="E11">
        <f t="shared" si="1"/>
        <v>43</v>
      </c>
      <c r="F11">
        <f t="shared" si="2"/>
        <v>16</v>
      </c>
      <c r="G11">
        <f t="shared" si="3"/>
        <v>38</v>
      </c>
      <c r="H11">
        <v>20.100000000000001</v>
      </c>
      <c r="I11">
        <v>19.399999999999999</v>
      </c>
      <c r="J11">
        <v>-0.70000000000000284</v>
      </c>
      <c r="K11" s="5">
        <v>14.4</v>
      </c>
      <c r="L11" s="5">
        <v>13.5</v>
      </c>
      <c r="M11" s="5">
        <v>-0.90000000000000036</v>
      </c>
      <c r="N11" s="5">
        <v>23.1</v>
      </c>
      <c r="O11" s="5">
        <v>25.2</v>
      </c>
      <c r="P11" s="5">
        <v>2.0999999999999979</v>
      </c>
      <c r="Q11" s="8">
        <v>6.8730049870034003E-3</v>
      </c>
    </row>
    <row r="12" spans="1:17">
      <c r="A12" t="s">
        <v>4</v>
      </c>
      <c r="B12">
        <f t="shared" si="4"/>
        <v>48</v>
      </c>
      <c r="C12">
        <f t="shared" si="5"/>
        <v>16</v>
      </c>
      <c r="D12">
        <f t="shared" si="0"/>
        <v>22</v>
      </c>
      <c r="E12">
        <f t="shared" si="1"/>
        <v>10</v>
      </c>
      <c r="F12">
        <f t="shared" si="2"/>
        <v>17</v>
      </c>
      <c r="G12">
        <f t="shared" si="3"/>
        <v>34</v>
      </c>
      <c r="H12">
        <v>17.799999999999997</v>
      </c>
      <c r="I12">
        <v>17</v>
      </c>
      <c r="J12">
        <v>-0.79999999999999716</v>
      </c>
      <c r="K12" s="5">
        <v>13.8</v>
      </c>
      <c r="L12" s="5">
        <v>14.5</v>
      </c>
      <c r="M12" s="5">
        <v>0.69999999999999929</v>
      </c>
      <c r="N12" s="5">
        <v>22.9</v>
      </c>
      <c r="O12" s="5">
        <v>25</v>
      </c>
      <c r="P12" s="5">
        <v>2.1000000000000014</v>
      </c>
      <c r="Q12" s="8">
        <v>1.9170485575404999E-2</v>
      </c>
    </row>
    <row r="13" spans="1:17">
      <c r="A13" t="s">
        <v>5</v>
      </c>
      <c r="B13">
        <f t="shared" si="4"/>
        <v>51</v>
      </c>
      <c r="C13">
        <f t="shared" si="5"/>
        <v>7</v>
      </c>
      <c r="D13">
        <f t="shared" si="0"/>
        <v>45</v>
      </c>
      <c r="E13">
        <f t="shared" si="1"/>
        <v>2</v>
      </c>
      <c r="F13">
        <f t="shared" si="2"/>
        <v>3</v>
      </c>
      <c r="G13">
        <f t="shared" si="3"/>
        <v>34</v>
      </c>
      <c r="H13">
        <v>17.3</v>
      </c>
      <c r="I13">
        <v>16.8</v>
      </c>
      <c r="J13">
        <v>-0.5</v>
      </c>
      <c r="K13" s="5">
        <v>12</v>
      </c>
      <c r="L13" s="5">
        <v>13.1</v>
      </c>
      <c r="M13" s="5">
        <v>1.0999999999999996</v>
      </c>
      <c r="N13" s="5">
        <v>24.799999999999997</v>
      </c>
      <c r="O13" s="5">
        <v>26.9</v>
      </c>
      <c r="P13" s="5">
        <v>2.1000000000000014</v>
      </c>
      <c r="Q13" s="8">
        <v>7.0764046311369002E-3</v>
      </c>
    </row>
    <row r="14" spans="1:17">
      <c r="A14" t="s">
        <v>6</v>
      </c>
      <c r="B14">
        <f t="shared" si="4"/>
        <v>14</v>
      </c>
      <c r="C14">
        <f t="shared" si="5"/>
        <v>48</v>
      </c>
      <c r="D14">
        <f t="shared" si="0"/>
        <v>39</v>
      </c>
      <c r="E14">
        <f t="shared" si="1"/>
        <v>46</v>
      </c>
      <c r="F14">
        <f t="shared" si="2"/>
        <v>34</v>
      </c>
      <c r="G14">
        <f t="shared" si="3"/>
        <v>2</v>
      </c>
      <c r="H14">
        <v>22.2</v>
      </c>
      <c r="I14">
        <v>20.5</v>
      </c>
      <c r="J14">
        <v>-1.6999999999999993</v>
      </c>
      <c r="K14" s="5">
        <v>14.7</v>
      </c>
      <c r="L14" s="5">
        <v>13.600000000000001</v>
      </c>
      <c r="M14" s="5">
        <v>-1.0999999999999979</v>
      </c>
      <c r="N14" s="5">
        <v>20.100000000000001</v>
      </c>
      <c r="O14" s="5">
        <v>23.300000000000004</v>
      </c>
      <c r="P14" s="5">
        <v>3.2000000000000028</v>
      </c>
      <c r="Q14" s="8">
        <v>3.6290462443498997E-2</v>
      </c>
    </row>
    <row r="15" spans="1:17">
      <c r="A15" t="s">
        <v>7</v>
      </c>
      <c r="B15">
        <f t="shared" si="4"/>
        <v>22</v>
      </c>
      <c r="C15">
        <f t="shared" si="5"/>
        <v>44</v>
      </c>
      <c r="D15">
        <f t="shared" si="0"/>
        <v>25</v>
      </c>
      <c r="E15">
        <f t="shared" si="1"/>
        <v>27</v>
      </c>
      <c r="F15">
        <f t="shared" si="2"/>
        <v>30</v>
      </c>
      <c r="G15">
        <f t="shared" si="3"/>
        <v>20</v>
      </c>
      <c r="H15">
        <v>21.099999999999998</v>
      </c>
      <c r="I15">
        <v>19.600000000000001</v>
      </c>
      <c r="J15">
        <v>-1.4999999999999964</v>
      </c>
      <c r="K15" s="5">
        <v>14.399999999999999</v>
      </c>
      <c r="L15" s="5">
        <v>14.3</v>
      </c>
      <c r="M15" s="5">
        <v>-9.9999999999997868E-2</v>
      </c>
      <c r="N15" s="5">
        <v>21.1</v>
      </c>
      <c r="O15" s="5">
        <v>23.6</v>
      </c>
      <c r="P15" s="5">
        <v>2.5</v>
      </c>
      <c r="Q15" s="8">
        <v>1.6903735128811E-2</v>
      </c>
    </row>
    <row r="16" spans="1:17">
      <c r="A16" t="s">
        <v>8</v>
      </c>
      <c r="B16">
        <f t="shared" si="4"/>
        <v>17</v>
      </c>
      <c r="C16">
        <f t="shared" si="5"/>
        <v>1</v>
      </c>
      <c r="D16">
        <f t="shared" si="0"/>
        <v>44</v>
      </c>
      <c r="E16">
        <f t="shared" si="1"/>
        <v>37</v>
      </c>
      <c r="F16">
        <f t="shared" si="2"/>
        <v>17</v>
      </c>
      <c r="G16">
        <f t="shared" si="3"/>
        <v>15</v>
      </c>
      <c r="H16">
        <v>20.3</v>
      </c>
      <c r="I16">
        <v>20.100000000000001</v>
      </c>
      <c r="J16">
        <v>-0.19999999999999929</v>
      </c>
      <c r="K16" s="5">
        <v>13.899999999999999</v>
      </c>
      <c r="L16" s="5">
        <v>13.3</v>
      </c>
      <c r="M16" s="5">
        <v>-0.59999999999999787</v>
      </c>
      <c r="N16" s="5">
        <v>22.4</v>
      </c>
      <c r="O16" s="5">
        <v>25</v>
      </c>
      <c r="P16" s="5">
        <v>2.6000000000000014</v>
      </c>
      <c r="Q16" s="8">
        <v>1.6885414294854E-2</v>
      </c>
    </row>
    <row r="17" spans="1:17">
      <c r="A17" t="s">
        <v>9</v>
      </c>
      <c r="B17">
        <f t="shared" si="4"/>
        <v>44</v>
      </c>
      <c r="C17">
        <f t="shared" si="5"/>
        <v>22</v>
      </c>
      <c r="D17">
        <f t="shared" si="0"/>
        <v>51</v>
      </c>
      <c r="E17">
        <f t="shared" si="1"/>
        <v>10</v>
      </c>
      <c r="F17">
        <f t="shared" si="2"/>
        <v>2</v>
      </c>
      <c r="G17">
        <f t="shared" si="3"/>
        <v>20</v>
      </c>
      <c r="H17">
        <v>18.8</v>
      </c>
      <c r="I17">
        <v>17.899999999999999</v>
      </c>
      <c r="J17">
        <v>-0.90000000000000213</v>
      </c>
      <c r="K17" s="5">
        <v>11.5</v>
      </c>
      <c r="L17" s="5">
        <v>12.2</v>
      </c>
      <c r="M17" s="5">
        <v>0.69999999999999929</v>
      </c>
      <c r="N17" s="5">
        <v>24.6</v>
      </c>
      <c r="O17" s="5">
        <v>27.1</v>
      </c>
      <c r="P17" s="5">
        <v>2.5</v>
      </c>
      <c r="Q17" s="8">
        <v>3.7524022364479001E-3</v>
      </c>
    </row>
    <row r="18" spans="1:17">
      <c r="A18" t="s">
        <v>10</v>
      </c>
      <c r="B18">
        <f t="shared" si="4"/>
        <v>17</v>
      </c>
      <c r="C18">
        <f t="shared" si="5"/>
        <v>8</v>
      </c>
      <c r="D18">
        <f t="shared" si="0"/>
        <v>8</v>
      </c>
      <c r="E18">
        <f t="shared" si="1"/>
        <v>48</v>
      </c>
      <c r="F18">
        <f t="shared" si="2"/>
        <v>37</v>
      </c>
      <c r="G18">
        <f t="shared" si="3"/>
        <v>15</v>
      </c>
      <c r="H18">
        <v>20.7</v>
      </c>
      <c r="I18">
        <v>20.100000000000001</v>
      </c>
      <c r="J18">
        <v>-0.59999999999999787</v>
      </c>
      <c r="K18" s="5">
        <v>16.600000000000001</v>
      </c>
      <c r="L18" s="5">
        <v>15.2</v>
      </c>
      <c r="M18" s="5">
        <v>-1.4000000000000021</v>
      </c>
      <c r="N18" s="5">
        <v>20.5</v>
      </c>
      <c r="O18" s="5">
        <v>23.1</v>
      </c>
      <c r="P18" s="5">
        <v>2.6000000000000014</v>
      </c>
      <c r="Q18" s="8">
        <v>2.0272107537820001E-2</v>
      </c>
    </row>
    <row r="19" spans="1:17">
      <c r="A19" t="s">
        <v>11</v>
      </c>
      <c r="B19">
        <f t="shared" si="4"/>
        <v>3</v>
      </c>
      <c r="C19">
        <f t="shared" si="5"/>
        <v>40</v>
      </c>
      <c r="D19">
        <f t="shared" si="0"/>
        <v>19</v>
      </c>
      <c r="E19">
        <f t="shared" si="1"/>
        <v>47</v>
      </c>
      <c r="F19">
        <f t="shared" si="2"/>
        <v>49</v>
      </c>
      <c r="G19">
        <f t="shared" si="3"/>
        <v>3</v>
      </c>
      <c r="H19">
        <v>23.799999999999997</v>
      </c>
      <c r="I19">
        <v>22.4</v>
      </c>
      <c r="J19">
        <v>-1.3999999999999986</v>
      </c>
      <c r="K19" s="5">
        <v>15.9</v>
      </c>
      <c r="L19" s="5">
        <v>14.7</v>
      </c>
      <c r="M19" s="5">
        <v>-1.2000000000000011</v>
      </c>
      <c r="N19" s="5">
        <v>18.5</v>
      </c>
      <c r="O19" s="5">
        <v>21.5</v>
      </c>
      <c r="P19" s="5">
        <v>3</v>
      </c>
      <c r="Q19" s="8">
        <v>3.3548760893717999E-2</v>
      </c>
    </row>
    <row r="20" spans="1:17">
      <c r="A20" t="s">
        <v>12</v>
      </c>
      <c r="B20">
        <f t="shared" si="4"/>
        <v>19</v>
      </c>
      <c r="C20">
        <f t="shared" si="5"/>
        <v>31</v>
      </c>
      <c r="D20">
        <f t="shared" si="0"/>
        <v>5</v>
      </c>
      <c r="E20">
        <f t="shared" si="1"/>
        <v>24</v>
      </c>
      <c r="F20">
        <f t="shared" si="2"/>
        <v>36</v>
      </c>
      <c r="G20">
        <f t="shared" si="3"/>
        <v>38</v>
      </c>
      <c r="H20">
        <v>21.2</v>
      </c>
      <c r="I20">
        <v>20</v>
      </c>
      <c r="J20">
        <v>-1.1999999999999993</v>
      </c>
      <c r="K20" s="5">
        <v>15.8</v>
      </c>
      <c r="L20" s="5">
        <v>15.899999999999999</v>
      </c>
      <c r="M20" s="5">
        <v>9.9999999999997868E-2</v>
      </c>
      <c r="N20" s="5">
        <v>21.2</v>
      </c>
      <c r="O20" s="5">
        <v>23.299999999999997</v>
      </c>
      <c r="P20" s="5">
        <v>2.0999999999999979</v>
      </c>
      <c r="Q20" s="8">
        <v>3.9392762450061E-2</v>
      </c>
    </row>
    <row r="21" spans="1:17">
      <c r="A21" t="s">
        <v>13</v>
      </c>
      <c r="B21">
        <f t="shared" si="4"/>
        <v>33</v>
      </c>
      <c r="C21">
        <f t="shared" si="5"/>
        <v>25</v>
      </c>
      <c r="D21">
        <f t="shared" si="0"/>
        <v>51</v>
      </c>
      <c r="E21">
        <f t="shared" si="1"/>
        <v>31</v>
      </c>
      <c r="F21">
        <f t="shared" si="2"/>
        <v>7</v>
      </c>
      <c r="G21">
        <f t="shared" si="3"/>
        <v>18</v>
      </c>
      <c r="H21">
        <v>19.7</v>
      </c>
      <c r="I21">
        <v>18.7</v>
      </c>
      <c r="J21">
        <v>-1</v>
      </c>
      <c r="K21" s="5">
        <v>12.4</v>
      </c>
      <c r="L21" s="5">
        <v>12.2</v>
      </c>
      <c r="M21" s="5">
        <v>-0.20000000000000107</v>
      </c>
      <c r="N21" s="5">
        <v>23.6</v>
      </c>
      <c r="O21" s="5">
        <v>26.2</v>
      </c>
      <c r="P21" s="5">
        <v>2.5999999999999979</v>
      </c>
      <c r="Q21" s="8">
        <v>1.4603981934491E-2</v>
      </c>
    </row>
    <row r="22" spans="1:17">
      <c r="A22" t="s">
        <v>14</v>
      </c>
      <c r="B22">
        <f t="shared" si="4"/>
        <v>13</v>
      </c>
      <c r="C22">
        <f t="shared" si="5"/>
        <v>8</v>
      </c>
      <c r="D22">
        <f t="shared" si="0"/>
        <v>38</v>
      </c>
      <c r="E22">
        <f t="shared" si="1"/>
        <v>44</v>
      </c>
      <c r="F22">
        <f t="shared" si="2"/>
        <v>32</v>
      </c>
      <c r="G22">
        <f t="shared" si="3"/>
        <v>41</v>
      </c>
      <c r="H22">
        <v>21.2</v>
      </c>
      <c r="I22">
        <v>20.6</v>
      </c>
      <c r="J22">
        <v>-0.59999999999999787</v>
      </c>
      <c r="K22" s="5">
        <v>14.7</v>
      </c>
      <c r="L22" s="5">
        <v>13.7</v>
      </c>
      <c r="M22" s="5">
        <v>-1</v>
      </c>
      <c r="N22" s="5">
        <v>21.5</v>
      </c>
      <c r="O22" s="5">
        <v>23.4</v>
      </c>
      <c r="P22" s="5">
        <v>1.8999999999999986</v>
      </c>
      <c r="Q22" s="8">
        <v>3.6022136370105998E-2</v>
      </c>
    </row>
    <row r="23" spans="1:17">
      <c r="A23" t="s">
        <v>15</v>
      </c>
      <c r="B23">
        <f t="shared" si="4"/>
        <v>48</v>
      </c>
      <c r="C23">
        <f t="shared" si="5"/>
        <v>37</v>
      </c>
      <c r="D23">
        <f t="shared" si="0"/>
        <v>50</v>
      </c>
      <c r="E23">
        <f t="shared" si="1"/>
        <v>12</v>
      </c>
      <c r="F23">
        <f t="shared" si="2"/>
        <v>4</v>
      </c>
      <c r="G23">
        <f t="shared" si="3"/>
        <v>9</v>
      </c>
      <c r="H23">
        <v>18.3</v>
      </c>
      <c r="I23">
        <v>17</v>
      </c>
      <c r="J23">
        <v>-1.3000000000000007</v>
      </c>
      <c r="K23" s="5">
        <v>11.7</v>
      </c>
      <c r="L23" s="5">
        <v>12.3</v>
      </c>
      <c r="M23" s="5">
        <v>0.60000000000000142</v>
      </c>
      <c r="N23" s="5">
        <v>23.900000000000002</v>
      </c>
      <c r="O23" s="6">
        <v>26.6</v>
      </c>
      <c r="P23" s="5">
        <v>2.6999999999999993</v>
      </c>
      <c r="Q23" s="8">
        <v>1.1384131903942E-2</v>
      </c>
    </row>
    <row r="24" spans="1:17">
      <c r="A24" t="s">
        <v>16</v>
      </c>
      <c r="B24">
        <f t="shared" si="4"/>
        <v>2</v>
      </c>
      <c r="C24">
        <f t="shared" si="5"/>
        <v>40</v>
      </c>
      <c r="D24">
        <f t="shared" si="0"/>
        <v>10</v>
      </c>
      <c r="E24">
        <f t="shared" si="1"/>
        <v>29</v>
      </c>
      <c r="F24">
        <f t="shared" si="2"/>
        <v>51</v>
      </c>
      <c r="G24">
        <f t="shared" si="3"/>
        <v>51</v>
      </c>
      <c r="H24">
        <v>24.1</v>
      </c>
      <c r="I24">
        <v>22.700000000000003</v>
      </c>
      <c r="J24">
        <v>-1.3999999999999986</v>
      </c>
      <c r="K24" s="5">
        <v>15.3</v>
      </c>
      <c r="L24" s="5">
        <v>15.100000000000001</v>
      </c>
      <c r="M24" s="5">
        <v>-0.19999999999999929</v>
      </c>
      <c r="N24" s="5">
        <v>19.599999999999998</v>
      </c>
      <c r="O24" s="5">
        <v>21.299999999999997</v>
      </c>
      <c r="P24" s="5">
        <v>1.6999999999999993</v>
      </c>
      <c r="Q24" s="8">
        <v>3.4066233000384999E-2</v>
      </c>
    </row>
    <row r="25" spans="1:17">
      <c r="A25" t="s">
        <v>17</v>
      </c>
      <c r="B25">
        <f t="shared" si="4"/>
        <v>9</v>
      </c>
      <c r="C25">
        <f t="shared" si="5"/>
        <v>17</v>
      </c>
      <c r="D25">
        <f t="shared" si="0"/>
        <v>28</v>
      </c>
      <c r="E25">
        <f t="shared" si="1"/>
        <v>37</v>
      </c>
      <c r="F25">
        <f t="shared" si="2"/>
        <v>35</v>
      </c>
      <c r="G25">
        <f t="shared" si="3"/>
        <v>22</v>
      </c>
      <c r="H25">
        <v>21.8</v>
      </c>
      <c r="I25">
        <v>21</v>
      </c>
      <c r="J25">
        <v>-0.80000000000000071</v>
      </c>
      <c r="K25" s="5">
        <v>14.7</v>
      </c>
      <c r="L25" s="5">
        <v>14.100000000000001</v>
      </c>
      <c r="M25" s="5">
        <v>-0.59999999999999787</v>
      </c>
      <c r="N25" s="5">
        <v>20.9</v>
      </c>
      <c r="O25" s="5">
        <v>23.3</v>
      </c>
      <c r="P25" s="5">
        <v>2.4000000000000021</v>
      </c>
      <c r="Q25" s="8">
        <v>1.7589658337229998E-2</v>
      </c>
    </row>
    <row r="26" spans="1:17">
      <c r="A26" t="s">
        <v>18</v>
      </c>
      <c r="B26">
        <f t="shared" si="4"/>
        <v>29</v>
      </c>
      <c r="C26">
        <f t="shared" si="5"/>
        <v>36</v>
      </c>
      <c r="D26">
        <f t="shared" si="0"/>
        <v>25</v>
      </c>
      <c r="E26">
        <f t="shared" si="1"/>
        <v>16</v>
      </c>
      <c r="F26">
        <f t="shared" si="2"/>
        <v>12</v>
      </c>
      <c r="G26">
        <f t="shared" si="3"/>
        <v>9</v>
      </c>
      <c r="H26">
        <v>20.299999999999997</v>
      </c>
      <c r="I26">
        <v>19</v>
      </c>
      <c r="J26">
        <v>-1.2999999999999972</v>
      </c>
      <c r="K26" s="5">
        <v>13.8</v>
      </c>
      <c r="L26" s="5">
        <v>14.3</v>
      </c>
      <c r="M26" s="5">
        <v>0.5</v>
      </c>
      <c r="N26" s="5">
        <v>22.6</v>
      </c>
      <c r="O26" s="5">
        <v>25.3</v>
      </c>
      <c r="P26" s="5">
        <v>2.6999999999999993</v>
      </c>
      <c r="Q26" s="8">
        <v>2.1796800077272999E-2</v>
      </c>
    </row>
    <row r="27" spans="1:17">
      <c r="A27" t="s">
        <v>19</v>
      </c>
      <c r="B27">
        <f t="shared" si="4"/>
        <v>11</v>
      </c>
      <c r="C27">
        <f t="shared" si="5"/>
        <v>1</v>
      </c>
      <c r="D27">
        <f t="shared" si="0"/>
        <v>29</v>
      </c>
      <c r="E27">
        <f t="shared" si="1"/>
        <v>36</v>
      </c>
      <c r="F27">
        <f t="shared" si="2"/>
        <v>25</v>
      </c>
      <c r="G27">
        <f t="shared" si="3"/>
        <v>30</v>
      </c>
      <c r="H27">
        <v>21</v>
      </c>
      <c r="I27">
        <v>20.8</v>
      </c>
      <c r="J27">
        <v>-0.19999999999999929</v>
      </c>
      <c r="K27" s="5">
        <v>14.6</v>
      </c>
      <c r="L27" s="5">
        <v>14.1</v>
      </c>
      <c r="M27" s="5">
        <v>-0.5</v>
      </c>
      <c r="N27" s="5">
        <v>22</v>
      </c>
      <c r="O27" s="5">
        <v>24.2</v>
      </c>
      <c r="P27" s="5">
        <v>2.1999999999999993</v>
      </c>
      <c r="Q27" s="8">
        <v>2.1266719893713999E-2</v>
      </c>
    </row>
    <row r="28" spans="1:17">
      <c r="A28" t="s">
        <v>20</v>
      </c>
      <c r="B28">
        <f t="shared" si="4"/>
        <v>20</v>
      </c>
      <c r="C28">
        <f t="shared" si="5"/>
        <v>53</v>
      </c>
      <c r="D28">
        <f t="shared" si="0"/>
        <v>16</v>
      </c>
      <c r="E28">
        <f t="shared" si="1"/>
        <v>44</v>
      </c>
      <c r="F28">
        <f t="shared" si="2"/>
        <v>39</v>
      </c>
      <c r="G28">
        <f t="shared" si="3"/>
        <v>24</v>
      </c>
      <c r="H28">
        <v>22.3</v>
      </c>
      <c r="I28">
        <v>19.899999999999999</v>
      </c>
      <c r="J28">
        <v>-2.4000000000000021</v>
      </c>
      <c r="K28" s="5">
        <v>15.8</v>
      </c>
      <c r="L28" s="5">
        <v>14.8</v>
      </c>
      <c r="M28" s="5">
        <v>-1</v>
      </c>
      <c r="N28" s="5">
        <v>20.599999999999998</v>
      </c>
      <c r="O28" s="5">
        <v>22.999999999999996</v>
      </c>
      <c r="P28" s="5">
        <v>2.3999999999999986</v>
      </c>
      <c r="Q28" s="8">
        <v>4.1822220685395997E-2</v>
      </c>
    </row>
    <row r="29" spans="1:17">
      <c r="A29" t="s">
        <v>21</v>
      </c>
      <c r="B29">
        <f t="shared" si="4"/>
        <v>30</v>
      </c>
      <c r="C29">
        <f t="shared" si="5"/>
        <v>50</v>
      </c>
      <c r="D29">
        <f t="shared" si="0"/>
        <v>8</v>
      </c>
      <c r="E29">
        <f t="shared" si="1"/>
        <v>33</v>
      </c>
      <c r="F29">
        <f t="shared" si="2"/>
        <v>42</v>
      </c>
      <c r="G29">
        <f t="shared" si="3"/>
        <v>6</v>
      </c>
      <c r="H29">
        <v>20.9</v>
      </c>
      <c r="I29">
        <v>18.8</v>
      </c>
      <c r="J29">
        <v>-2.0999999999999979</v>
      </c>
      <c r="K29" s="5">
        <v>15.5</v>
      </c>
      <c r="L29" s="5">
        <v>15.2</v>
      </c>
      <c r="M29" s="5">
        <v>-0.30000000000000071</v>
      </c>
      <c r="N29" s="5">
        <v>19.600000000000001</v>
      </c>
      <c r="O29" s="6">
        <v>22.5</v>
      </c>
      <c r="P29" s="5">
        <v>2.8999999999999986</v>
      </c>
      <c r="Q29" s="8">
        <v>2.0590558634782E-2</v>
      </c>
    </row>
    <row r="30" spans="1:17">
      <c r="A30" t="s">
        <v>22</v>
      </c>
      <c r="B30">
        <f t="shared" si="4"/>
        <v>28</v>
      </c>
      <c r="C30">
        <f t="shared" si="5"/>
        <v>6</v>
      </c>
      <c r="D30">
        <f t="shared" si="0"/>
        <v>41</v>
      </c>
      <c r="E30">
        <f t="shared" si="1"/>
        <v>39</v>
      </c>
      <c r="F30">
        <f t="shared" si="2"/>
        <v>10</v>
      </c>
      <c r="G30">
        <f t="shared" si="3"/>
        <v>22</v>
      </c>
      <c r="H30">
        <v>19.799999999999997</v>
      </c>
      <c r="I30">
        <v>19.3</v>
      </c>
      <c r="J30">
        <v>-0.49999999999999645</v>
      </c>
      <c r="K30" s="5">
        <v>14</v>
      </c>
      <c r="L30" s="6">
        <v>13.4</v>
      </c>
      <c r="M30" s="5">
        <v>-0.59999999999999964</v>
      </c>
      <c r="N30" s="5">
        <v>23.4</v>
      </c>
      <c r="O30" s="6">
        <v>25.8</v>
      </c>
      <c r="P30" s="5">
        <v>2.4000000000000021</v>
      </c>
      <c r="Q30" s="8">
        <v>1.9980860133979001E-2</v>
      </c>
    </row>
    <row r="31" spans="1:17">
      <c r="A31" t="s">
        <v>23</v>
      </c>
      <c r="B31">
        <f t="shared" si="4"/>
        <v>7</v>
      </c>
      <c r="C31">
        <f t="shared" si="5"/>
        <v>37</v>
      </c>
      <c r="D31">
        <f t="shared" si="0"/>
        <v>37</v>
      </c>
      <c r="E31">
        <f t="shared" si="1"/>
        <v>29</v>
      </c>
      <c r="F31">
        <f t="shared" si="2"/>
        <v>29</v>
      </c>
      <c r="G31">
        <f t="shared" si="3"/>
        <v>14</v>
      </c>
      <c r="H31">
        <v>22.5</v>
      </c>
      <c r="I31">
        <v>21.2</v>
      </c>
      <c r="J31">
        <v>-1.3000000000000007</v>
      </c>
      <c r="K31" s="5">
        <v>14</v>
      </c>
      <c r="L31" s="6">
        <v>13.8</v>
      </c>
      <c r="M31" s="5">
        <v>-0.19999999999999929</v>
      </c>
      <c r="N31" s="5">
        <v>21.099999999999998</v>
      </c>
      <c r="O31" s="6">
        <v>23.700000000000003</v>
      </c>
      <c r="P31" s="5">
        <v>2.600000000000005</v>
      </c>
      <c r="Q31" s="8">
        <v>1.0516397835520001E-2</v>
      </c>
    </row>
    <row r="32" spans="1:17">
      <c r="A32" t="s">
        <v>24</v>
      </c>
      <c r="B32">
        <f t="shared" si="4"/>
        <v>47</v>
      </c>
      <c r="C32">
        <f t="shared" si="5"/>
        <v>49</v>
      </c>
      <c r="D32">
        <f t="shared" si="0"/>
        <v>43</v>
      </c>
      <c r="E32">
        <f t="shared" si="1"/>
        <v>18</v>
      </c>
      <c r="F32">
        <f t="shared" si="2"/>
        <v>20</v>
      </c>
      <c r="G32">
        <f t="shared" si="3"/>
        <v>9</v>
      </c>
      <c r="H32">
        <v>18.8</v>
      </c>
      <c r="I32">
        <v>17.099999999999998</v>
      </c>
      <c r="J32">
        <v>-1.7000000000000028</v>
      </c>
      <c r="K32" s="5">
        <v>13</v>
      </c>
      <c r="L32" s="6">
        <v>13.399999999999999</v>
      </c>
      <c r="M32" s="5">
        <v>0.39999999999999858</v>
      </c>
      <c r="N32" s="5">
        <v>22</v>
      </c>
      <c r="O32" s="6">
        <v>24.7</v>
      </c>
      <c r="P32" s="5">
        <v>2.6999999999999993</v>
      </c>
      <c r="Q32" s="8">
        <v>3.0926644411955001E-2</v>
      </c>
    </row>
    <row r="33" spans="1:17">
      <c r="A33" t="s">
        <v>25</v>
      </c>
      <c r="B33">
        <f t="shared" si="4"/>
        <v>22</v>
      </c>
      <c r="C33">
        <f t="shared" si="5"/>
        <v>12</v>
      </c>
      <c r="D33">
        <f t="shared" si="0"/>
        <v>32</v>
      </c>
      <c r="E33">
        <f t="shared" si="1"/>
        <v>25</v>
      </c>
      <c r="F33">
        <f t="shared" si="2"/>
        <v>19</v>
      </c>
      <c r="G33">
        <f t="shared" si="3"/>
        <v>24</v>
      </c>
      <c r="H33">
        <v>20.200000000000003</v>
      </c>
      <c r="I33">
        <v>19.600000000000001</v>
      </c>
      <c r="J33">
        <v>-0.60000000000000142</v>
      </c>
      <c r="K33" s="5">
        <v>13.9</v>
      </c>
      <c r="L33" s="6">
        <v>13.9</v>
      </c>
      <c r="M33" s="5">
        <v>0</v>
      </c>
      <c r="N33" s="5">
        <v>22.4</v>
      </c>
      <c r="O33" s="6">
        <v>24.799999999999997</v>
      </c>
      <c r="P33" s="5">
        <v>2.3999999999999986</v>
      </c>
      <c r="Q33" s="8">
        <v>6.6783566189641003E-3</v>
      </c>
    </row>
    <row r="34" spans="1:17">
      <c r="A34" t="s">
        <v>26</v>
      </c>
      <c r="B34">
        <f t="shared" si="4"/>
        <v>16</v>
      </c>
      <c r="C34">
        <f t="shared" si="5"/>
        <v>3</v>
      </c>
      <c r="D34">
        <f t="shared" si="0"/>
        <v>16</v>
      </c>
      <c r="E34">
        <f t="shared" si="1"/>
        <v>28</v>
      </c>
      <c r="F34">
        <f t="shared" si="2"/>
        <v>24</v>
      </c>
      <c r="G34">
        <f t="shared" si="3"/>
        <v>7</v>
      </c>
      <c r="H34">
        <v>20.5</v>
      </c>
      <c r="I34">
        <v>20.2</v>
      </c>
      <c r="J34">
        <v>-0.30000000000000071</v>
      </c>
      <c r="K34" s="5">
        <v>14.9</v>
      </c>
      <c r="L34" s="6">
        <v>14.8</v>
      </c>
      <c r="M34" s="5">
        <v>-9.9999999999999645E-2</v>
      </c>
      <c r="N34" s="5">
        <v>21.5</v>
      </c>
      <c r="O34" s="6">
        <v>24.300000000000004</v>
      </c>
      <c r="P34" s="5">
        <v>2.8000000000000043</v>
      </c>
      <c r="Q34" s="8">
        <v>1.5536054940862E-2</v>
      </c>
    </row>
    <row r="35" spans="1:17">
      <c r="A35" t="s">
        <v>27</v>
      </c>
      <c r="B35">
        <f t="shared" si="4"/>
        <v>21</v>
      </c>
      <c r="C35">
        <f t="shared" si="5"/>
        <v>14</v>
      </c>
      <c r="D35">
        <f t="shared" si="0"/>
        <v>16</v>
      </c>
      <c r="E35">
        <f t="shared" si="1"/>
        <v>39</v>
      </c>
      <c r="F35">
        <f t="shared" si="2"/>
        <v>32</v>
      </c>
      <c r="G35">
        <f t="shared" si="3"/>
        <v>30</v>
      </c>
      <c r="H35">
        <v>20.5</v>
      </c>
      <c r="I35">
        <v>19.8</v>
      </c>
      <c r="J35">
        <v>-0.69999999999999929</v>
      </c>
      <c r="K35" s="5">
        <v>15.4</v>
      </c>
      <c r="L35" s="6">
        <v>14.8</v>
      </c>
      <c r="M35" s="5">
        <v>-0.59999999999999964</v>
      </c>
      <c r="N35" s="5">
        <v>21.2</v>
      </c>
      <c r="O35" s="6">
        <v>23.4</v>
      </c>
      <c r="P35" s="5">
        <v>2.1999999999999993</v>
      </c>
      <c r="Q35" s="8">
        <v>3.7364241746900999E-2</v>
      </c>
    </row>
    <row r="36" spans="1:17">
      <c r="A36" t="s">
        <v>28</v>
      </c>
      <c r="B36">
        <f t="shared" si="4"/>
        <v>33</v>
      </c>
      <c r="C36">
        <f t="shared" si="5"/>
        <v>22</v>
      </c>
      <c r="D36">
        <f t="shared" si="0"/>
        <v>13</v>
      </c>
      <c r="E36">
        <f t="shared" si="1"/>
        <v>4</v>
      </c>
      <c r="F36">
        <f t="shared" si="2"/>
        <v>11</v>
      </c>
      <c r="G36">
        <f t="shared" si="3"/>
        <v>46</v>
      </c>
      <c r="H36">
        <v>19.600000000000001</v>
      </c>
      <c r="I36">
        <v>18.7</v>
      </c>
      <c r="J36">
        <v>-0.90000000000000213</v>
      </c>
      <c r="K36" s="5">
        <v>14</v>
      </c>
      <c r="L36" s="6">
        <v>15</v>
      </c>
      <c r="M36" s="5">
        <v>1</v>
      </c>
      <c r="N36" s="5">
        <v>23.6</v>
      </c>
      <c r="O36" s="6">
        <v>25.4</v>
      </c>
      <c r="P36" s="5">
        <v>1.7999999999999972</v>
      </c>
      <c r="Q36" s="8">
        <v>1.6883395025577001E-2</v>
      </c>
    </row>
    <row r="37" spans="1:17">
      <c r="A37" t="s">
        <v>29</v>
      </c>
      <c r="B37">
        <f t="shared" si="4"/>
        <v>42</v>
      </c>
      <c r="C37">
        <f t="shared" si="5"/>
        <v>20</v>
      </c>
      <c r="D37">
        <f t="shared" si="0"/>
        <v>22</v>
      </c>
      <c r="E37">
        <f t="shared" si="1"/>
        <v>17</v>
      </c>
      <c r="F37">
        <f t="shared" si="2"/>
        <v>26</v>
      </c>
      <c r="G37">
        <f t="shared" si="3"/>
        <v>49</v>
      </c>
      <c r="H37">
        <v>19.2</v>
      </c>
      <c r="I37">
        <v>18.3</v>
      </c>
      <c r="J37">
        <v>-0.89999999999999858</v>
      </c>
      <c r="K37" s="5">
        <v>14.1</v>
      </c>
      <c r="L37" s="6">
        <v>14.5</v>
      </c>
      <c r="M37" s="5">
        <v>0.40000000000000036</v>
      </c>
      <c r="N37" s="5">
        <v>22.4</v>
      </c>
      <c r="O37" s="6">
        <v>24.1</v>
      </c>
      <c r="P37" s="5">
        <v>1.7000000000000028</v>
      </c>
      <c r="Q37" s="8">
        <v>1.959891865782E-2</v>
      </c>
    </row>
    <row r="38" spans="1:17">
      <c r="A38" t="s">
        <v>30</v>
      </c>
      <c r="B38">
        <f t="shared" si="4"/>
        <v>10</v>
      </c>
      <c r="C38">
        <f t="shared" si="5"/>
        <v>3</v>
      </c>
      <c r="D38">
        <f t="shared" si="0"/>
        <v>14</v>
      </c>
      <c r="E38">
        <f t="shared" si="1"/>
        <v>22</v>
      </c>
      <c r="F38">
        <f t="shared" si="2"/>
        <v>40</v>
      </c>
      <c r="G38">
        <f t="shared" si="3"/>
        <v>44</v>
      </c>
      <c r="H38">
        <v>21.2</v>
      </c>
      <c r="I38">
        <v>20.9</v>
      </c>
      <c r="J38">
        <v>-0.30000000000000071</v>
      </c>
      <c r="K38" s="5">
        <v>14.8</v>
      </c>
      <c r="L38" s="6">
        <v>14.9</v>
      </c>
      <c r="M38" s="5">
        <v>9.9999999999999645E-2</v>
      </c>
      <c r="N38" s="5">
        <v>21.1</v>
      </c>
      <c r="O38" s="6">
        <v>22.900000000000002</v>
      </c>
      <c r="P38" s="5">
        <v>1.8000000000000007</v>
      </c>
      <c r="Q38" s="8">
        <v>1.8214344357926002E-2</v>
      </c>
    </row>
    <row r="39" spans="1:17">
      <c r="A39" t="s">
        <v>31</v>
      </c>
      <c r="B39">
        <f t="shared" si="4"/>
        <v>37</v>
      </c>
      <c r="C39">
        <f t="shared" si="5"/>
        <v>31</v>
      </c>
      <c r="D39">
        <f t="shared" si="0"/>
        <v>19</v>
      </c>
      <c r="E39">
        <f t="shared" si="1"/>
        <v>33</v>
      </c>
      <c r="F39">
        <f t="shared" si="2"/>
        <v>41</v>
      </c>
      <c r="G39">
        <f t="shared" si="3"/>
        <v>30</v>
      </c>
      <c r="H39">
        <v>19.7</v>
      </c>
      <c r="I39">
        <v>18.5</v>
      </c>
      <c r="J39">
        <v>-1.1999999999999993</v>
      </c>
      <c r="K39" s="5">
        <v>15</v>
      </c>
      <c r="L39" s="6">
        <v>14.7</v>
      </c>
      <c r="M39" s="5">
        <v>-0.30000000000000071</v>
      </c>
      <c r="N39" s="5">
        <v>20.7</v>
      </c>
      <c r="O39" s="6">
        <v>22.9</v>
      </c>
      <c r="P39" s="5">
        <v>2.1999999999999993</v>
      </c>
      <c r="Q39" s="8">
        <v>3.9514353304461999E-2</v>
      </c>
    </row>
    <row r="40" spans="1:17">
      <c r="A40" t="s">
        <v>32</v>
      </c>
      <c r="B40">
        <f t="shared" si="4"/>
        <v>41</v>
      </c>
      <c r="C40">
        <f t="shared" si="5"/>
        <v>19</v>
      </c>
      <c r="D40">
        <f t="shared" ref="D40:D60" si="6">_xlfn.RANK.EQ(L40,L$8:L$60,0)</f>
        <v>32</v>
      </c>
      <c r="E40">
        <f t="shared" ref="E40:E60" si="7">_xlfn.RANK.EQ(M40,M$8:M$60,0)</f>
        <v>15</v>
      </c>
      <c r="F40">
        <f t="shared" ref="F40:F60" si="8">_xlfn.RANK.EQ(O40,O$8:O$60,0)</f>
        <v>12</v>
      </c>
      <c r="G40">
        <f t="shared" ref="G40:G60" si="9">_xlfn.RANK.EQ(P40,P$8:P$60,0)</f>
        <v>15</v>
      </c>
      <c r="H40">
        <v>19.200000000000003</v>
      </c>
      <c r="I40">
        <v>18.399999999999999</v>
      </c>
      <c r="J40">
        <v>-0.80000000000000426</v>
      </c>
      <c r="K40" s="5">
        <v>13.3</v>
      </c>
      <c r="L40" s="6">
        <v>13.9</v>
      </c>
      <c r="M40" s="5">
        <v>0.59999999999999964</v>
      </c>
      <c r="N40" s="5">
        <v>22.7</v>
      </c>
      <c r="O40" s="6">
        <v>25.3</v>
      </c>
      <c r="P40" s="5">
        <v>2.6000000000000014</v>
      </c>
      <c r="Q40" s="8">
        <v>1.2535973125756E-2</v>
      </c>
    </row>
    <row r="41" spans="1:17">
      <c r="A41" t="s">
        <v>33</v>
      </c>
      <c r="B41">
        <f t="shared" si="4"/>
        <v>12</v>
      </c>
      <c r="C41">
        <f t="shared" si="5"/>
        <v>52</v>
      </c>
      <c r="D41">
        <f t="shared" si="6"/>
        <v>29</v>
      </c>
      <c r="E41">
        <f t="shared" si="7"/>
        <v>51</v>
      </c>
      <c r="F41">
        <f t="shared" si="8"/>
        <v>45</v>
      </c>
      <c r="G41">
        <f t="shared" si="9"/>
        <v>1</v>
      </c>
      <c r="H41">
        <v>23.099999999999998</v>
      </c>
      <c r="I41">
        <v>20.799999999999997</v>
      </c>
      <c r="J41">
        <v>-2.3000000000000007</v>
      </c>
      <c r="K41" s="5">
        <v>15.8</v>
      </c>
      <c r="L41" s="6">
        <v>14.1</v>
      </c>
      <c r="M41" s="5">
        <v>-1.7000000000000011</v>
      </c>
      <c r="N41" s="5">
        <v>19</v>
      </c>
      <c r="O41" s="6">
        <v>22.3</v>
      </c>
      <c r="P41" s="5">
        <v>3.3000000000000007</v>
      </c>
      <c r="Q41" s="8">
        <v>2.3458910201423998E-2</v>
      </c>
    </row>
    <row r="42" spans="1:17">
      <c r="A42" t="s">
        <v>34</v>
      </c>
      <c r="B42">
        <f t="shared" si="4"/>
        <v>53</v>
      </c>
      <c r="C42">
        <f t="shared" si="5"/>
        <v>5</v>
      </c>
      <c r="D42">
        <f t="shared" si="6"/>
        <v>46</v>
      </c>
      <c r="E42">
        <f t="shared" si="7"/>
        <v>4</v>
      </c>
      <c r="F42">
        <f t="shared" si="8"/>
        <v>1</v>
      </c>
      <c r="G42">
        <f t="shared" si="9"/>
        <v>18</v>
      </c>
      <c r="H42">
        <v>16.3</v>
      </c>
      <c r="I42">
        <v>15.9</v>
      </c>
      <c r="J42">
        <v>-0.40000000000000036</v>
      </c>
      <c r="K42" s="5">
        <v>12</v>
      </c>
      <c r="L42" s="6">
        <v>13</v>
      </c>
      <c r="M42" s="5">
        <v>1</v>
      </c>
      <c r="N42" s="5">
        <v>25.7</v>
      </c>
      <c r="O42" s="6">
        <v>28.299999999999997</v>
      </c>
      <c r="P42" s="5">
        <v>2.5999999999999979</v>
      </c>
      <c r="Q42" s="8">
        <v>-7.2129899391538E-4</v>
      </c>
    </row>
    <row r="43" spans="1:17">
      <c r="A43" t="s">
        <v>35</v>
      </c>
      <c r="B43">
        <f t="shared" si="4"/>
        <v>33</v>
      </c>
      <c r="C43">
        <f t="shared" si="5"/>
        <v>31</v>
      </c>
      <c r="D43">
        <f t="shared" si="6"/>
        <v>15</v>
      </c>
      <c r="E43">
        <f t="shared" si="7"/>
        <v>41</v>
      </c>
      <c r="F43">
        <f t="shared" si="8"/>
        <v>22</v>
      </c>
      <c r="G43">
        <f t="shared" si="9"/>
        <v>34</v>
      </c>
      <c r="H43">
        <v>19.899999999999999</v>
      </c>
      <c r="I43">
        <v>18.7</v>
      </c>
      <c r="J43">
        <v>-1.1999999999999993</v>
      </c>
      <c r="K43" s="5">
        <v>15.7</v>
      </c>
      <c r="L43" s="6">
        <v>14.899999999999999</v>
      </c>
      <c r="M43" s="5">
        <v>-0.80000000000000071</v>
      </c>
      <c r="N43" s="5">
        <v>22.4</v>
      </c>
      <c r="O43" s="6">
        <v>24.5</v>
      </c>
      <c r="P43" s="5">
        <v>2.1000000000000014</v>
      </c>
      <c r="Q43" s="8">
        <v>3.0533728248653001E-2</v>
      </c>
    </row>
    <row r="44" spans="1:17">
      <c r="A44" t="s">
        <v>36</v>
      </c>
      <c r="B44">
        <f t="shared" si="4"/>
        <v>52</v>
      </c>
      <c r="C44">
        <f t="shared" si="5"/>
        <v>25</v>
      </c>
      <c r="D44">
        <f t="shared" si="6"/>
        <v>48</v>
      </c>
      <c r="E44">
        <f t="shared" si="7"/>
        <v>12</v>
      </c>
      <c r="F44">
        <f t="shared" si="8"/>
        <v>8</v>
      </c>
      <c r="G44">
        <f t="shared" si="9"/>
        <v>30</v>
      </c>
      <c r="H44">
        <v>17.7</v>
      </c>
      <c r="I44">
        <v>16.7</v>
      </c>
      <c r="J44">
        <v>-1</v>
      </c>
      <c r="K44" s="5">
        <v>12.2</v>
      </c>
      <c r="L44" s="6">
        <v>12.8</v>
      </c>
      <c r="M44" s="5">
        <v>0.60000000000000142</v>
      </c>
      <c r="N44" s="5">
        <v>23.7</v>
      </c>
      <c r="O44" s="6">
        <v>25.9</v>
      </c>
      <c r="P44" s="5">
        <v>2.1999999999999993</v>
      </c>
      <c r="Q44" s="8">
        <v>1.8367022364266E-2</v>
      </c>
    </row>
    <row r="45" spans="1:17">
      <c r="A45" t="s">
        <v>37</v>
      </c>
      <c r="B45">
        <f t="shared" si="4"/>
        <v>7</v>
      </c>
      <c r="C45">
        <f t="shared" si="5"/>
        <v>37</v>
      </c>
      <c r="D45">
        <f t="shared" si="6"/>
        <v>35</v>
      </c>
      <c r="E45">
        <f t="shared" si="7"/>
        <v>50</v>
      </c>
      <c r="F45">
        <f t="shared" si="8"/>
        <v>46</v>
      </c>
      <c r="G45">
        <f t="shared" si="9"/>
        <v>3</v>
      </c>
      <c r="H45">
        <v>22.5</v>
      </c>
      <c r="I45">
        <v>21.2</v>
      </c>
      <c r="J45">
        <v>-1.3000000000000007</v>
      </c>
      <c r="K45" s="5">
        <v>15.5</v>
      </c>
      <c r="L45" s="6">
        <v>13.899999999999999</v>
      </c>
      <c r="M45" s="5">
        <v>-1.6000000000000014</v>
      </c>
      <c r="N45" s="5">
        <v>19.2</v>
      </c>
      <c r="O45" s="6">
        <v>22.2</v>
      </c>
      <c r="P45" s="5">
        <v>3</v>
      </c>
      <c r="Q45" s="8">
        <v>3.4601741740376002E-2</v>
      </c>
    </row>
    <row r="46" spans="1:17">
      <c r="A46" t="s">
        <v>38</v>
      </c>
      <c r="B46">
        <f t="shared" si="4"/>
        <v>37</v>
      </c>
      <c r="C46">
        <f t="shared" si="5"/>
        <v>35</v>
      </c>
      <c r="D46">
        <f t="shared" si="6"/>
        <v>27</v>
      </c>
      <c r="E46">
        <f t="shared" si="7"/>
        <v>4</v>
      </c>
      <c r="F46">
        <f t="shared" si="8"/>
        <v>14</v>
      </c>
      <c r="G46">
        <f t="shared" si="9"/>
        <v>24</v>
      </c>
      <c r="H46">
        <v>19.700000000000003</v>
      </c>
      <c r="I46">
        <v>18.5</v>
      </c>
      <c r="J46">
        <v>-1.2000000000000028</v>
      </c>
      <c r="K46" s="5">
        <v>13.2</v>
      </c>
      <c r="L46" s="6">
        <v>14.2</v>
      </c>
      <c r="M46" s="5">
        <v>1</v>
      </c>
      <c r="N46" s="5">
        <v>22.9</v>
      </c>
      <c r="O46" s="6">
        <v>25.299999999999997</v>
      </c>
      <c r="P46" s="5">
        <v>2.3999999999999986</v>
      </c>
      <c r="Q46" s="8">
        <v>1.1436198141618E-2</v>
      </c>
    </row>
    <row r="47" spans="1:17">
      <c r="A47" t="s">
        <v>39</v>
      </c>
      <c r="B47">
        <f t="shared" si="4"/>
        <v>4</v>
      </c>
      <c r="C47">
        <f t="shared" si="5"/>
        <v>51</v>
      </c>
      <c r="D47">
        <f t="shared" si="6"/>
        <v>35</v>
      </c>
      <c r="E47">
        <f t="shared" si="7"/>
        <v>21</v>
      </c>
      <c r="F47">
        <f t="shared" si="8"/>
        <v>50</v>
      </c>
      <c r="G47">
        <f t="shared" si="9"/>
        <v>8</v>
      </c>
      <c r="H47">
        <v>24.200000000000003</v>
      </c>
      <c r="I47">
        <v>22</v>
      </c>
      <c r="J47">
        <v>-2.2000000000000028</v>
      </c>
      <c r="K47" s="5">
        <v>13.7</v>
      </c>
      <c r="L47" s="6">
        <v>13.899999999999999</v>
      </c>
      <c r="M47" s="5">
        <v>0.19999999999999929</v>
      </c>
      <c r="N47" s="5">
        <v>18.600000000000001</v>
      </c>
      <c r="O47" s="6">
        <v>21.4</v>
      </c>
      <c r="P47" s="5">
        <v>2.7999999999999972</v>
      </c>
      <c r="Q47" s="8">
        <v>4.4749177132057998E-2</v>
      </c>
    </row>
    <row r="48" spans="1:17">
      <c r="A48" t="s">
        <v>40</v>
      </c>
      <c r="B48">
        <f t="shared" si="4"/>
        <v>45</v>
      </c>
      <c r="C48">
        <f t="shared" si="5"/>
        <v>8</v>
      </c>
      <c r="D48">
        <f t="shared" si="6"/>
        <v>47</v>
      </c>
      <c r="E48">
        <f t="shared" si="7"/>
        <v>1</v>
      </c>
      <c r="F48">
        <f t="shared" si="8"/>
        <v>6</v>
      </c>
      <c r="G48">
        <f t="shared" si="9"/>
        <v>46</v>
      </c>
      <c r="H48">
        <v>17.899999999999999</v>
      </c>
      <c r="I48">
        <v>17.3</v>
      </c>
      <c r="J48">
        <v>-0.59999999999999787</v>
      </c>
      <c r="K48" s="5">
        <v>11</v>
      </c>
      <c r="L48" s="6">
        <v>12.899999999999999</v>
      </c>
      <c r="M48" s="5">
        <v>1.8999999999999986</v>
      </c>
      <c r="N48" s="5">
        <v>24.5</v>
      </c>
      <c r="O48" s="6">
        <v>26.299999999999997</v>
      </c>
      <c r="P48" s="5">
        <v>1.7999999999999972</v>
      </c>
      <c r="Q48" s="8">
        <v>4.8034438868575996E-3</v>
      </c>
    </row>
    <row r="49" spans="1:17">
      <c r="A49" t="s">
        <v>41</v>
      </c>
      <c r="B49">
        <f t="shared" si="4"/>
        <v>25</v>
      </c>
      <c r="C49">
        <f t="shared" si="5"/>
        <v>29</v>
      </c>
      <c r="D49">
        <f t="shared" si="6"/>
        <v>32</v>
      </c>
      <c r="E49">
        <f t="shared" si="7"/>
        <v>20</v>
      </c>
      <c r="F49">
        <f t="shared" si="8"/>
        <v>26</v>
      </c>
      <c r="G49">
        <f t="shared" si="9"/>
        <v>29</v>
      </c>
      <c r="H49">
        <v>20.700000000000003</v>
      </c>
      <c r="I49">
        <v>19.599999999999998</v>
      </c>
      <c r="J49">
        <v>-1.100000000000005</v>
      </c>
      <c r="K49" s="5">
        <v>13.7</v>
      </c>
      <c r="L49" s="6">
        <v>13.9</v>
      </c>
      <c r="M49" s="5">
        <v>0.20000000000000107</v>
      </c>
      <c r="N49" s="5">
        <v>21.799999999999997</v>
      </c>
      <c r="O49" s="6">
        <v>24.1</v>
      </c>
      <c r="P49" s="5">
        <v>2.3000000000000043</v>
      </c>
      <c r="Q49" s="8">
        <v>2.1060055742196E-2</v>
      </c>
    </row>
    <row r="50" spans="1:17">
      <c r="A50" t="s">
        <v>43</v>
      </c>
      <c r="B50">
        <f t="shared" si="4"/>
        <v>1</v>
      </c>
      <c r="C50">
        <f t="shared" si="5"/>
        <v>22</v>
      </c>
      <c r="D50">
        <f t="shared" si="6"/>
        <v>2</v>
      </c>
      <c r="E50">
        <f t="shared" si="7"/>
        <v>53</v>
      </c>
      <c r="F50">
        <f t="shared" si="8"/>
        <v>53</v>
      </c>
      <c r="G50">
        <f t="shared" si="9"/>
        <v>53</v>
      </c>
      <c r="H50">
        <v>25.1</v>
      </c>
      <c r="I50">
        <v>24.2</v>
      </c>
      <c r="J50">
        <v>-0.90000000000000213</v>
      </c>
      <c r="K50" s="5">
        <v>18.5</v>
      </c>
      <c r="L50" s="6">
        <v>16.3</v>
      </c>
      <c r="M50" s="5">
        <v>-2.1999999999999993</v>
      </c>
      <c r="N50" s="5">
        <v>17.5</v>
      </c>
      <c r="O50" s="6">
        <v>18.900000000000002</v>
      </c>
      <c r="P50" s="5">
        <v>1.4000000000000021</v>
      </c>
      <c r="Q50" s="8">
        <v>2.2803082493551001E-2</v>
      </c>
    </row>
    <row r="51" spans="1:17">
      <c r="A51" t="s">
        <v>44</v>
      </c>
      <c r="B51">
        <f t="shared" si="4"/>
        <v>5</v>
      </c>
      <c r="C51">
        <f t="shared" si="5"/>
        <v>45</v>
      </c>
      <c r="D51">
        <f t="shared" si="6"/>
        <v>21</v>
      </c>
      <c r="E51">
        <f t="shared" si="7"/>
        <v>12</v>
      </c>
      <c r="F51">
        <f t="shared" si="8"/>
        <v>48</v>
      </c>
      <c r="G51">
        <f t="shared" si="9"/>
        <v>49</v>
      </c>
      <c r="H51">
        <v>23</v>
      </c>
      <c r="I51">
        <v>21.5</v>
      </c>
      <c r="J51">
        <v>-1.5</v>
      </c>
      <c r="K51" s="5">
        <v>14</v>
      </c>
      <c r="L51" s="6">
        <v>14.600000000000001</v>
      </c>
      <c r="M51" s="5">
        <v>0.60000000000000142</v>
      </c>
      <c r="N51" s="5">
        <v>20</v>
      </c>
      <c r="O51" s="6">
        <v>21.700000000000003</v>
      </c>
      <c r="P51" s="5">
        <v>1.7000000000000028</v>
      </c>
      <c r="Q51" s="8">
        <v>3.2146847709526999E-2</v>
      </c>
    </row>
    <row r="52" spans="1:17">
      <c r="A52" t="s">
        <v>45</v>
      </c>
      <c r="B52">
        <f t="shared" si="4"/>
        <v>31</v>
      </c>
      <c r="C52">
        <f t="shared" si="5"/>
        <v>47</v>
      </c>
      <c r="D52">
        <f t="shared" si="6"/>
        <v>3</v>
      </c>
      <c r="E52">
        <f t="shared" si="7"/>
        <v>4</v>
      </c>
      <c r="F52">
        <f t="shared" si="8"/>
        <v>46</v>
      </c>
      <c r="G52">
        <f t="shared" si="9"/>
        <v>44</v>
      </c>
      <c r="H52">
        <v>20.3</v>
      </c>
      <c r="I52">
        <v>18.799999999999997</v>
      </c>
      <c r="J52">
        <v>-1.5000000000000036</v>
      </c>
      <c r="K52" s="5">
        <v>15.2</v>
      </c>
      <c r="L52" s="6">
        <v>16.2</v>
      </c>
      <c r="M52" s="5">
        <v>1</v>
      </c>
      <c r="N52" s="5">
        <v>20.399999999999999</v>
      </c>
      <c r="O52" s="6">
        <v>22.2</v>
      </c>
      <c r="P52" s="5">
        <v>1.8000000000000007</v>
      </c>
      <c r="Q52" s="8">
        <v>2.1754630765456001E-2</v>
      </c>
    </row>
    <row r="53" spans="1:17">
      <c r="A53" t="s">
        <v>46</v>
      </c>
      <c r="B53">
        <f t="shared" si="4"/>
        <v>46</v>
      </c>
      <c r="C53">
        <f t="shared" si="5"/>
        <v>25</v>
      </c>
      <c r="D53">
        <f t="shared" si="6"/>
        <v>6</v>
      </c>
      <c r="E53">
        <f t="shared" si="7"/>
        <v>18</v>
      </c>
      <c r="F53">
        <f t="shared" si="8"/>
        <v>23</v>
      </c>
      <c r="G53">
        <f t="shared" si="9"/>
        <v>46</v>
      </c>
      <c r="H53">
        <v>18.100000000000001</v>
      </c>
      <c r="I53">
        <v>17.100000000000001</v>
      </c>
      <c r="J53">
        <v>-1</v>
      </c>
      <c r="K53" s="5">
        <v>15.3</v>
      </c>
      <c r="L53" s="6">
        <v>15.7</v>
      </c>
      <c r="M53" s="5">
        <v>0.39999999999999858</v>
      </c>
      <c r="N53" s="5">
        <v>22.7</v>
      </c>
      <c r="O53" s="6">
        <v>24.499999999999996</v>
      </c>
      <c r="P53" s="5">
        <v>1.7999999999999972</v>
      </c>
      <c r="Q53" s="8">
        <v>3.4855081835295003E-2</v>
      </c>
    </row>
    <row r="54" spans="1:17">
      <c r="A54" t="s">
        <v>47</v>
      </c>
      <c r="B54">
        <f t="shared" si="4"/>
        <v>22</v>
      </c>
      <c r="C54">
        <f t="shared" si="5"/>
        <v>31</v>
      </c>
      <c r="D54">
        <f t="shared" si="6"/>
        <v>10</v>
      </c>
      <c r="E54">
        <f t="shared" si="7"/>
        <v>35</v>
      </c>
      <c r="F54">
        <f t="shared" si="8"/>
        <v>43</v>
      </c>
      <c r="G54">
        <f t="shared" si="9"/>
        <v>24</v>
      </c>
      <c r="H54">
        <v>20.8</v>
      </c>
      <c r="I54">
        <v>19.600000000000001</v>
      </c>
      <c r="J54">
        <v>-1.1999999999999993</v>
      </c>
      <c r="K54" s="5">
        <v>15.5</v>
      </c>
      <c r="L54" s="6">
        <v>15.100000000000001</v>
      </c>
      <c r="M54" s="5">
        <v>-0.39999999999999858</v>
      </c>
      <c r="N54" s="5">
        <v>20</v>
      </c>
      <c r="O54" s="6">
        <v>22.4</v>
      </c>
      <c r="P54" s="5">
        <v>2.3999999999999986</v>
      </c>
      <c r="Q54" s="8">
        <v>3.7615407452166003E-2</v>
      </c>
    </row>
    <row r="55" spans="1:17">
      <c r="A55" t="s">
        <v>48</v>
      </c>
      <c r="B55">
        <f t="shared" si="4"/>
        <v>40</v>
      </c>
      <c r="C55">
        <f t="shared" si="5"/>
        <v>8</v>
      </c>
      <c r="D55">
        <f t="shared" si="6"/>
        <v>4</v>
      </c>
      <c r="E55">
        <f t="shared" si="7"/>
        <v>22</v>
      </c>
      <c r="F55">
        <f t="shared" si="8"/>
        <v>28</v>
      </c>
      <c r="G55">
        <f t="shared" si="9"/>
        <v>41</v>
      </c>
      <c r="H55">
        <v>19</v>
      </c>
      <c r="I55">
        <v>18.400000000000002</v>
      </c>
      <c r="J55">
        <v>-0.59999999999999787</v>
      </c>
      <c r="K55" s="5">
        <v>15.9</v>
      </c>
      <c r="L55" s="6">
        <v>16</v>
      </c>
      <c r="M55" s="5">
        <v>9.9999999999999645E-2</v>
      </c>
      <c r="N55" s="5">
        <v>22.1</v>
      </c>
      <c r="O55" s="6">
        <v>24</v>
      </c>
      <c r="P55" s="5">
        <v>1.8999999999999986</v>
      </c>
      <c r="Q55" s="8">
        <v>2.8656487571315999E-2</v>
      </c>
    </row>
    <row r="56" spans="1:17">
      <c r="A56" t="s">
        <v>42</v>
      </c>
      <c r="B56">
        <f t="shared" si="4"/>
        <v>33</v>
      </c>
      <c r="C56">
        <f t="shared" si="5"/>
        <v>17</v>
      </c>
      <c r="D56">
        <f t="shared" si="6"/>
        <v>41</v>
      </c>
      <c r="E56">
        <f t="shared" si="7"/>
        <v>25</v>
      </c>
      <c r="F56">
        <f t="shared" si="8"/>
        <v>8</v>
      </c>
      <c r="G56">
        <f t="shared" si="9"/>
        <v>9</v>
      </c>
      <c r="H56">
        <v>19.5</v>
      </c>
      <c r="I56">
        <v>18.7</v>
      </c>
      <c r="J56">
        <v>-0.80000000000000071</v>
      </c>
      <c r="K56" s="5">
        <v>13.4</v>
      </c>
      <c r="L56" s="6">
        <v>13.4</v>
      </c>
      <c r="M56" s="5">
        <v>0</v>
      </c>
      <c r="N56" s="5">
        <v>23.2</v>
      </c>
      <c r="O56" s="6">
        <v>25.9</v>
      </c>
      <c r="P56" s="5">
        <v>2.6999999999999993</v>
      </c>
      <c r="Q56" s="8">
        <v>1.2611420061725999E-2</v>
      </c>
    </row>
    <row r="57" spans="1:17">
      <c r="A57" t="s">
        <v>49</v>
      </c>
      <c r="B57">
        <f t="shared" si="4"/>
        <v>50</v>
      </c>
      <c r="C57">
        <f t="shared" si="5"/>
        <v>20</v>
      </c>
      <c r="D57">
        <f t="shared" si="6"/>
        <v>49</v>
      </c>
      <c r="E57">
        <f t="shared" si="7"/>
        <v>31</v>
      </c>
      <c r="F57">
        <f t="shared" si="8"/>
        <v>5</v>
      </c>
      <c r="G57">
        <f t="shared" si="9"/>
        <v>3</v>
      </c>
      <c r="H57">
        <v>17.799999999999997</v>
      </c>
      <c r="I57">
        <v>16.899999999999999</v>
      </c>
      <c r="J57">
        <v>-0.89999999999999858</v>
      </c>
      <c r="K57" s="5">
        <v>12.9</v>
      </c>
      <c r="L57" s="6">
        <v>12.7</v>
      </c>
      <c r="M57" s="5">
        <v>-0.20000000000000107</v>
      </c>
      <c r="N57" s="5">
        <v>23.5</v>
      </c>
      <c r="O57" s="6">
        <v>26.5</v>
      </c>
      <c r="P57" s="5">
        <v>3</v>
      </c>
      <c r="Q57" s="8">
        <v>2.4745701587840001E-2</v>
      </c>
    </row>
    <row r="58" spans="1:17">
      <c r="A58" t="s">
        <v>50</v>
      </c>
      <c r="B58">
        <f t="shared" si="4"/>
        <v>43</v>
      </c>
      <c r="C58">
        <f t="shared" si="5"/>
        <v>45</v>
      </c>
      <c r="D58">
        <f t="shared" si="6"/>
        <v>51</v>
      </c>
      <c r="E58">
        <f t="shared" si="7"/>
        <v>52</v>
      </c>
      <c r="F58">
        <f t="shared" si="8"/>
        <v>21</v>
      </c>
      <c r="G58">
        <f t="shared" si="9"/>
        <v>43</v>
      </c>
      <c r="H58">
        <v>19.600000000000001</v>
      </c>
      <c r="I58">
        <v>18.100000000000001</v>
      </c>
      <c r="J58">
        <v>-1.5</v>
      </c>
      <c r="K58" s="5">
        <v>14.2</v>
      </c>
      <c r="L58" s="6">
        <v>12.2</v>
      </c>
      <c r="M58" s="5">
        <v>-2</v>
      </c>
      <c r="N58" s="5">
        <v>22.7</v>
      </c>
      <c r="O58" s="6">
        <v>24.500000000000004</v>
      </c>
      <c r="P58" s="5">
        <v>1.8000000000000043</v>
      </c>
      <c r="Q58" s="8">
        <v>5.7330665904544997E-3</v>
      </c>
    </row>
    <row r="59" spans="1:17">
      <c r="A59" t="s">
        <v>51</v>
      </c>
      <c r="B59">
        <f t="shared" si="4"/>
        <v>32</v>
      </c>
      <c r="C59">
        <f t="shared" si="5"/>
        <v>30</v>
      </c>
      <c r="D59">
        <f t="shared" si="6"/>
        <v>12</v>
      </c>
      <c r="E59">
        <f t="shared" si="7"/>
        <v>2</v>
      </c>
      <c r="F59">
        <f t="shared" si="8"/>
        <v>31</v>
      </c>
      <c r="G59">
        <f t="shared" si="9"/>
        <v>34</v>
      </c>
      <c r="H59">
        <v>19.899999999999999</v>
      </c>
      <c r="I59">
        <v>18.700000000000003</v>
      </c>
      <c r="J59">
        <v>-1.1999999999999957</v>
      </c>
      <c r="K59" s="5">
        <v>14</v>
      </c>
      <c r="L59" s="6">
        <v>15.1</v>
      </c>
      <c r="M59" s="5">
        <v>1.0999999999999996</v>
      </c>
      <c r="N59" s="5">
        <v>21.4</v>
      </c>
      <c r="O59" s="6">
        <v>23.5</v>
      </c>
      <c r="P59" s="5">
        <v>2.1000000000000014</v>
      </c>
      <c r="Q59" s="8">
        <v>-9.4789372438597004E-4</v>
      </c>
    </row>
    <row r="60" spans="1:17">
      <c r="A60" t="s">
        <v>52</v>
      </c>
      <c r="B60">
        <f t="shared" si="4"/>
        <v>26</v>
      </c>
      <c r="C60">
        <f t="shared" si="5"/>
        <v>25</v>
      </c>
      <c r="D60">
        <f t="shared" si="6"/>
        <v>7</v>
      </c>
      <c r="E60">
        <f t="shared" si="7"/>
        <v>4</v>
      </c>
      <c r="F60">
        <f t="shared" si="8"/>
        <v>38</v>
      </c>
      <c r="G60">
        <f t="shared" si="9"/>
        <v>52</v>
      </c>
      <c r="H60">
        <v>20.5</v>
      </c>
      <c r="I60">
        <v>19.5</v>
      </c>
      <c r="J60">
        <v>-1</v>
      </c>
      <c r="K60" s="5">
        <v>14.5</v>
      </c>
      <c r="L60" s="6">
        <v>15.5</v>
      </c>
      <c r="M60" s="5">
        <v>1</v>
      </c>
      <c r="N60" s="5">
        <v>21.5</v>
      </c>
      <c r="O60" s="6">
        <v>23.099999999999998</v>
      </c>
      <c r="P60" s="5">
        <v>1.5999999999999979</v>
      </c>
      <c r="Q60" s="8">
        <v>4.0178940565205002E-3</v>
      </c>
    </row>
    <row r="61" spans="1:17">
      <c r="A61" s="1"/>
      <c r="B61" s="1"/>
      <c r="C61" s="1"/>
      <c r="K61" s="5"/>
      <c r="M61" s="5"/>
      <c r="N61" s="5"/>
      <c r="O61" s="5"/>
      <c r="P61" s="5"/>
      <c r="Q61" s="8"/>
    </row>
    <row r="62" spans="1:17">
      <c r="A62" s="1"/>
      <c r="B62" s="1"/>
      <c r="C62" s="1"/>
      <c r="K62" s="5"/>
      <c r="M62" s="5"/>
      <c r="N62" s="5"/>
      <c r="O62" s="5"/>
      <c r="P62" s="5"/>
      <c r="Q62" s="8"/>
    </row>
    <row r="63" spans="1:17">
      <c r="A63" s="1"/>
      <c r="B63" s="1"/>
      <c r="C63" s="1"/>
      <c r="K63" s="5"/>
      <c r="M63" s="5"/>
      <c r="N63" s="5"/>
      <c r="O63" s="5"/>
      <c r="P63" s="5"/>
      <c r="Q63" s="8"/>
    </row>
    <row r="64" spans="1:17">
      <c r="A64" s="1"/>
      <c r="B64" s="1"/>
      <c r="C64" s="1"/>
      <c r="K64" s="5"/>
      <c r="M64" s="5"/>
      <c r="N64" s="5"/>
      <c r="O64" s="5"/>
      <c r="P64" s="5"/>
      <c r="Q64" s="8"/>
    </row>
    <row r="65" spans="1:17">
      <c r="A65" s="1"/>
      <c r="B65" s="1"/>
      <c r="C65" s="1"/>
      <c r="K65" s="5"/>
      <c r="M65" s="5"/>
      <c r="N65" s="5"/>
      <c r="O65" s="5"/>
      <c r="P65" s="5"/>
      <c r="Q65" s="8"/>
    </row>
    <row r="66" spans="1:17">
      <c r="A66" s="1"/>
      <c r="B66" s="1"/>
      <c r="C66" s="1"/>
      <c r="K66" s="5"/>
      <c r="M66" s="5"/>
      <c r="N66" s="5"/>
      <c r="O66" s="5"/>
      <c r="P66" s="5"/>
      <c r="Q66" s="8"/>
    </row>
    <row r="67" spans="1:17">
      <c r="A67" s="1"/>
      <c r="B67" s="1"/>
      <c r="C67" s="1"/>
      <c r="K67" s="5"/>
      <c r="M67" s="5"/>
      <c r="N67" s="5"/>
      <c r="O67" s="5"/>
      <c r="P67" s="5"/>
      <c r="Q67" s="8"/>
    </row>
    <row r="68" spans="1:17">
      <c r="A68" s="1"/>
      <c r="B68" s="1"/>
      <c r="C68" s="1"/>
      <c r="K68" s="5"/>
      <c r="M68" s="5"/>
      <c r="N68" s="5"/>
      <c r="O68" s="5"/>
      <c r="P68" s="5"/>
      <c r="Q68" s="8"/>
    </row>
    <row r="69" spans="1:17">
      <c r="A69" s="1"/>
      <c r="B69" s="1"/>
      <c r="C69" s="1"/>
      <c r="K69" s="5"/>
      <c r="M69" s="5"/>
      <c r="N69" s="5"/>
      <c r="O69" s="5"/>
      <c r="P69" s="5"/>
      <c r="Q69" s="8"/>
    </row>
    <row r="70" spans="1:17">
      <c r="A70" s="1"/>
      <c r="B70" s="1"/>
      <c r="C70" s="1"/>
      <c r="K70" s="5"/>
      <c r="M70" s="5"/>
      <c r="N70" s="5"/>
      <c r="O70" s="5"/>
      <c r="P70" s="5"/>
      <c r="Q70" s="8"/>
    </row>
    <row r="71" spans="1:17">
      <c r="A71" s="1"/>
      <c r="B71" s="1"/>
      <c r="C71" s="1"/>
      <c r="K71" s="5"/>
      <c r="M71" s="5"/>
      <c r="N71" s="5"/>
      <c r="O71" s="5"/>
      <c r="P71" s="5"/>
      <c r="Q71" s="8"/>
    </row>
    <row r="72" spans="1:17">
      <c r="A72" s="1"/>
      <c r="B72" s="1"/>
      <c r="C72" s="1"/>
      <c r="K72" s="5"/>
      <c r="M72" s="5"/>
      <c r="N72" s="5"/>
      <c r="O72" s="5"/>
      <c r="P72" s="5"/>
      <c r="Q72" s="8"/>
    </row>
    <row r="73" spans="1:17">
      <c r="A73" s="1"/>
      <c r="B73" s="1"/>
      <c r="C73" s="1"/>
      <c r="K73" s="5"/>
      <c r="M73" s="5"/>
      <c r="N73" s="5"/>
      <c r="O73" s="5"/>
      <c r="P73" s="5"/>
      <c r="Q73" s="8"/>
    </row>
    <row r="74" spans="1:17">
      <c r="A74" s="1"/>
      <c r="B74" s="1"/>
      <c r="C74" s="1"/>
      <c r="K74" s="5"/>
      <c r="M74" s="5"/>
      <c r="N74" s="5"/>
      <c r="O74" s="5"/>
      <c r="P74" s="5"/>
      <c r="Q74" s="8"/>
    </row>
    <row r="75" spans="1:17">
      <c r="A75" s="1"/>
      <c r="B75" s="1"/>
      <c r="C75" s="1"/>
      <c r="K75" s="5"/>
      <c r="M75" s="5"/>
      <c r="N75" s="5"/>
      <c r="O75" s="5"/>
      <c r="P75" s="5"/>
      <c r="Q75" s="8"/>
    </row>
    <row r="76" spans="1:17">
      <c r="A76" s="1"/>
      <c r="B76" s="1"/>
      <c r="C76" s="1"/>
      <c r="K76" s="5"/>
      <c r="M76" s="5"/>
      <c r="N76" s="5"/>
      <c r="O76" s="5"/>
      <c r="P76" s="5"/>
      <c r="Q76" s="8"/>
    </row>
    <row r="77" spans="1:17">
      <c r="A77" s="1"/>
      <c r="B77" s="1"/>
      <c r="C77" s="1"/>
      <c r="K77" s="5"/>
      <c r="M77" s="5"/>
      <c r="N77" s="5"/>
      <c r="O77" s="5"/>
      <c r="P77" s="5"/>
      <c r="Q77" s="8"/>
    </row>
    <row r="78" spans="1:17">
      <c r="A78" s="1"/>
      <c r="B78" s="1"/>
      <c r="C78" s="1"/>
      <c r="K78" s="5"/>
      <c r="M78" s="5"/>
      <c r="N78" s="5"/>
      <c r="O78" s="5"/>
      <c r="P78" s="5"/>
      <c r="Q78" s="8"/>
    </row>
    <row r="79" spans="1:17">
      <c r="A79" s="1"/>
      <c r="B79" s="1"/>
      <c r="C79" s="1"/>
      <c r="K79" s="5"/>
      <c r="M79" s="5"/>
      <c r="N79" s="5"/>
      <c r="O79" s="5"/>
      <c r="P79" s="5"/>
      <c r="Q79" s="8"/>
    </row>
    <row r="80" spans="1:17">
      <c r="A80" s="1"/>
      <c r="B80" s="1"/>
      <c r="C80" s="1"/>
      <c r="K80" s="5"/>
      <c r="M80" s="5"/>
      <c r="N80" s="5"/>
      <c r="O80" s="5"/>
      <c r="P80" s="5"/>
      <c r="Q80" s="8"/>
    </row>
    <row r="81" spans="1:17">
      <c r="A81" s="1"/>
      <c r="B81" s="1"/>
      <c r="C81" s="1"/>
      <c r="K81" s="5"/>
      <c r="M81" s="5"/>
      <c r="N81" s="5"/>
      <c r="O81" s="5"/>
      <c r="P81" s="5"/>
      <c r="Q81" s="8"/>
    </row>
    <row r="82" spans="1:17">
      <c r="A82" s="1"/>
      <c r="B82" s="1"/>
      <c r="C82" s="1"/>
      <c r="K82" s="5"/>
      <c r="M82" s="5"/>
      <c r="N82" s="5"/>
      <c r="O82" s="5"/>
      <c r="P82" s="5"/>
      <c r="Q82" s="8"/>
    </row>
    <row r="83" spans="1:17">
      <c r="A83" s="1"/>
      <c r="B83" s="1"/>
      <c r="C83" s="1"/>
      <c r="K83" s="5"/>
      <c r="M83" s="5"/>
      <c r="N83" s="5"/>
      <c r="O83" s="5"/>
      <c r="P83" s="5"/>
      <c r="Q83" s="8"/>
    </row>
    <row r="84" spans="1:17">
      <c r="A84" s="1"/>
      <c r="B84" s="1"/>
      <c r="C84" s="1"/>
      <c r="K84" s="5"/>
      <c r="M84" s="5"/>
      <c r="N84" s="5"/>
      <c r="O84" s="5"/>
      <c r="P84" s="5"/>
      <c r="Q84" s="8"/>
    </row>
    <row r="85" spans="1:17">
      <c r="A85" s="1"/>
      <c r="B85" s="1"/>
      <c r="C85" s="1"/>
      <c r="K85" s="5"/>
      <c r="L85" s="6"/>
      <c r="M85" s="5"/>
      <c r="N85" s="5"/>
      <c r="O85" s="6"/>
      <c r="P85" s="5"/>
      <c r="Q85" s="9"/>
    </row>
    <row r="86" spans="1:17">
      <c r="A86" s="1"/>
      <c r="B86" s="1"/>
      <c r="C86" s="1"/>
      <c r="K86" s="5"/>
      <c r="M86" s="5"/>
      <c r="N86" s="5"/>
      <c r="O86" s="5"/>
      <c r="P86" s="5"/>
      <c r="Q86" s="8"/>
    </row>
    <row r="87" spans="1:17">
      <c r="A87" s="1"/>
      <c r="B87" s="1"/>
      <c r="C87" s="1"/>
      <c r="K87" s="5"/>
      <c r="M87" s="5"/>
      <c r="N87" s="5"/>
      <c r="O87" s="5"/>
      <c r="P87" s="5"/>
      <c r="Q87" s="8"/>
    </row>
    <row r="88" spans="1:17">
      <c r="A88" s="1"/>
      <c r="B88" s="1"/>
      <c r="C88" s="1"/>
      <c r="K88" s="5"/>
      <c r="M88" s="5"/>
      <c r="N88" s="5"/>
      <c r="O88" s="5"/>
      <c r="P88" s="5"/>
      <c r="Q88" s="8"/>
    </row>
    <row r="89" spans="1:17">
      <c r="A89" s="1"/>
      <c r="B89" s="1"/>
      <c r="C89" s="1"/>
      <c r="K89" s="5"/>
      <c r="M89" s="5"/>
      <c r="N89" s="5"/>
      <c r="O89" s="5"/>
      <c r="P89" s="5"/>
      <c r="Q89" s="8"/>
    </row>
    <row r="90" spans="1:17">
      <c r="A90" s="1"/>
      <c r="B90" s="1"/>
      <c r="C90" s="1"/>
      <c r="K90" s="5"/>
      <c r="M90" s="5"/>
      <c r="N90" s="5"/>
      <c r="O90" s="5"/>
      <c r="P90" s="5"/>
      <c r="Q90" s="8"/>
    </row>
    <row r="91" spans="1:17">
      <c r="A91" s="1"/>
      <c r="B91" s="1"/>
      <c r="C91" s="1"/>
      <c r="K91" s="5"/>
      <c r="L91" s="6"/>
      <c r="M91" s="5"/>
      <c r="N91" s="5"/>
      <c r="O91" s="6"/>
      <c r="P91" s="5"/>
      <c r="Q91" s="8"/>
    </row>
    <row r="92" spans="1:17">
      <c r="A92" s="1"/>
      <c r="B92" s="1"/>
      <c r="C92" s="1"/>
      <c r="K92" s="5"/>
      <c r="L92" s="6"/>
      <c r="M92" s="5"/>
      <c r="N92" s="5"/>
      <c r="O92" s="6"/>
      <c r="P92" s="5"/>
      <c r="Q92" s="8"/>
    </row>
    <row r="93" spans="1:17">
      <c r="A93" s="1"/>
      <c r="B93" s="1"/>
      <c r="C93" s="1"/>
      <c r="K93" s="5"/>
      <c r="L93" s="6"/>
      <c r="M93" s="5"/>
      <c r="N93" s="5"/>
      <c r="O93" s="6"/>
      <c r="P93" s="5"/>
      <c r="Q93" s="8"/>
    </row>
    <row r="94" spans="1:17">
      <c r="A94" s="1"/>
      <c r="B94" s="1"/>
      <c r="C94" s="1"/>
      <c r="K94" s="5"/>
      <c r="L94" s="6"/>
      <c r="M94" s="5"/>
      <c r="N94" s="5"/>
      <c r="O94" s="6"/>
      <c r="P94" s="5"/>
      <c r="Q94" s="8"/>
    </row>
    <row r="95" spans="1:17">
      <c r="A95" s="1"/>
      <c r="B95" s="1"/>
      <c r="C95" s="1"/>
      <c r="K95" s="5"/>
      <c r="L95" s="6"/>
      <c r="M95" s="5"/>
      <c r="N95" s="5"/>
      <c r="O95" s="6"/>
      <c r="P95" s="5"/>
      <c r="Q95" s="8"/>
    </row>
    <row r="96" spans="1:17">
      <c r="A96" s="1"/>
      <c r="B96" s="1"/>
      <c r="C96" s="1"/>
      <c r="K96" s="5"/>
      <c r="L96" s="6"/>
      <c r="M96" s="5"/>
      <c r="N96" s="5"/>
      <c r="O96" s="6"/>
      <c r="P96" s="5"/>
      <c r="Q96" s="8"/>
    </row>
    <row r="97" spans="1:17">
      <c r="A97" s="1"/>
      <c r="B97" s="1"/>
      <c r="C97" s="1"/>
      <c r="K97" s="5"/>
      <c r="L97" s="6"/>
      <c r="M97" s="5"/>
      <c r="N97" s="5"/>
      <c r="O97" s="6"/>
      <c r="P97" s="5"/>
      <c r="Q97" s="8"/>
    </row>
    <row r="98" spans="1:17">
      <c r="A98" s="1"/>
      <c r="B98" s="1"/>
      <c r="C98" s="1"/>
      <c r="K98" s="5"/>
      <c r="L98" s="6"/>
      <c r="M98" s="5"/>
      <c r="N98" s="5"/>
      <c r="O98" s="6"/>
      <c r="P98" s="5"/>
      <c r="Q98" s="8"/>
    </row>
    <row r="99" spans="1:17">
      <c r="A99" s="1"/>
      <c r="B99" s="1"/>
      <c r="C99" s="1"/>
      <c r="K99" s="5"/>
      <c r="L99" s="6"/>
      <c r="M99" s="5"/>
      <c r="N99" s="5"/>
      <c r="O99" s="6"/>
      <c r="P99" s="5"/>
      <c r="Q99" s="8"/>
    </row>
    <row r="100" spans="1:17">
      <c r="A100" s="1"/>
      <c r="B100" s="1"/>
      <c r="C100" s="1"/>
      <c r="K100" s="5"/>
      <c r="L100" s="6"/>
      <c r="M100" s="5"/>
      <c r="N100" s="5"/>
      <c r="O100" s="6"/>
      <c r="P100" s="5"/>
      <c r="Q100" s="8"/>
    </row>
    <row r="101" spans="1:17">
      <c r="A101" s="1"/>
      <c r="B101" s="1"/>
      <c r="C101" s="1"/>
      <c r="K101" s="5"/>
      <c r="L101" s="6"/>
      <c r="M101" s="5"/>
      <c r="N101" s="5"/>
      <c r="O101" s="6"/>
      <c r="P101" s="5"/>
      <c r="Q101" s="8"/>
    </row>
    <row r="102" spans="1:17">
      <c r="A102" s="1"/>
      <c r="B102" s="1"/>
      <c r="C102" s="1"/>
      <c r="K102" s="5"/>
      <c r="L102" s="6"/>
      <c r="M102" s="5"/>
      <c r="N102" s="5"/>
      <c r="O102" s="6"/>
      <c r="P102" s="5"/>
      <c r="Q102" s="8"/>
    </row>
    <row r="103" spans="1:17">
      <c r="A103" s="1"/>
      <c r="B103" s="1"/>
      <c r="C103" s="1"/>
      <c r="K103" s="5"/>
      <c r="L103" s="6"/>
      <c r="M103" s="5"/>
      <c r="N103" s="5"/>
      <c r="O103" s="6"/>
      <c r="P103" s="5"/>
      <c r="Q103" s="8"/>
    </row>
    <row r="104" spans="1:17">
      <c r="A104" s="1"/>
      <c r="B104" s="1"/>
      <c r="C104" s="1"/>
      <c r="K104" s="5"/>
      <c r="L104" s="6"/>
      <c r="M104" s="5"/>
      <c r="N104" s="5"/>
      <c r="O104" s="6"/>
      <c r="P104" s="5"/>
      <c r="Q104" s="8"/>
    </row>
    <row r="105" spans="1:17">
      <c r="A105" s="1"/>
      <c r="B105" s="1"/>
      <c r="C105" s="1"/>
      <c r="K105" s="5"/>
      <c r="L105" s="6"/>
      <c r="M105" s="5"/>
      <c r="N105" s="5"/>
      <c r="O105" s="6"/>
      <c r="P105" s="5"/>
      <c r="Q105" s="8"/>
    </row>
    <row r="106" spans="1:17">
      <c r="A106" s="1"/>
      <c r="B106" s="1"/>
      <c r="C106" s="1"/>
      <c r="K106" s="5"/>
      <c r="L106" s="6"/>
      <c r="M106" s="5"/>
      <c r="N106" s="5"/>
      <c r="O106" s="6"/>
      <c r="P106" s="5"/>
      <c r="Q106" s="8"/>
    </row>
    <row r="107" spans="1:17">
      <c r="A107" s="1"/>
      <c r="B107" s="1"/>
      <c r="C107" s="1"/>
      <c r="K107" s="5"/>
      <c r="L107" s="6"/>
      <c r="M107" s="5"/>
      <c r="N107" s="5"/>
      <c r="O107" s="6"/>
      <c r="P107" s="5"/>
      <c r="Q107" s="8"/>
    </row>
    <row r="108" spans="1:17">
      <c r="A108" s="1"/>
      <c r="B108" s="1"/>
      <c r="C108" s="1"/>
      <c r="K108" s="5"/>
      <c r="L108" s="6"/>
      <c r="M108" s="5"/>
      <c r="N108" s="5"/>
      <c r="O108" s="6"/>
      <c r="P108" s="5"/>
      <c r="Q108" s="8"/>
    </row>
    <row r="109" spans="1:17">
      <c r="A109" s="1"/>
      <c r="B109" s="1"/>
      <c r="C109" s="1"/>
      <c r="K109" s="5"/>
      <c r="L109" s="6"/>
      <c r="M109" s="5"/>
      <c r="N109" s="5"/>
      <c r="O109" s="6"/>
      <c r="P109" s="5"/>
      <c r="Q109" s="8"/>
    </row>
    <row r="110" spans="1:17">
      <c r="A110" s="1"/>
      <c r="B110" s="1"/>
      <c r="C110" s="1"/>
      <c r="K110" s="5"/>
      <c r="L110" s="6"/>
      <c r="M110" s="5"/>
      <c r="N110" s="5"/>
      <c r="O110" s="6"/>
      <c r="P110" s="5"/>
      <c r="Q110" s="8"/>
    </row>
    <row r="111" spans="1:17">
      <c r="A111" s="1"/>
      <c r="B111" s="1"/>
      <c r="C111" s="1"/>
      <c r="K111" s="5"/>
      <c r="L111" s="6"/>
      <c r="M111" s="5"/>
      <c r="N111" s="5"/>
      <c r="O111" s="6"/>
      <c r="P111" s="5"/>
      <c r="Q111" s="8"/>
    </row>
    <row r="112" spans="1:17">
      <c r="A112" s="1"/>
      <c r="B112" s="1"/>
      <c r="C112" s="1"/>
      <c r="K112" s="5"/>
      <c r="L112" s="6"/>
      <c r="M112" s="5"/>
      <c r="N112" s="5"/>
      <c r="O112" s="6"/>
      <c r="P112" s="5"/>
      <c r="Q112" s="8"/>
    </row>
    <row r="113" spans="1:17">
      <c r="A113" s="1"/>
      <c r="B113" s="1"/>
      <c r="C113" s="1"/>
      <c r="K113" s="5"/>
      <c r="L113" s="6"/>
      <c r="M113" s="5"/>
      <c r="N113" s="5"/>
      <c r="O113" s="6"/>
      <c r="P113" s="5"/>
      <c r="Q113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workbookViewId="0">
      <selection activeCell="D12" sqref="D12"/>
    </sheetView>
  </sheetViews>
  <sheetFormatPr baseColWidth="10" defaultRowHeight="15" x14ac:dyDescent="0"/>
  <cols>
    <col min="1" max="3" width="17.83203125" customWidth="1"/>
    <col min="4" max="7" width="17.1640625" customWidth="1"/>
    <col min="8" max="8" width="17.6640625" customWidth="1"/>
    <col min="9" max="9" width="19.1640625" customWidth="1"/>
    <col min="10" max="10" width="17.6640625" customWidth="1"/>
    <col min="11" max="11" width="17.33203125" style="1" customWidth="1"/>
    <col min="12" max="12" width="19.5" style="5" customWidth="1"/>
    <col min="13" max="13" width="17.6640625" style="6" customWidth="1"/>
    <col min="14" max="14" width="17.6640625" style="8" customWidth="1"/>
    <col min="15" max="15" width="19.1640625" customWidth="1"/>
    <col min="16" max="16" width="17.6640625" customWidth="1"/>
    <col min="17" max="17" width="18.6640625" customWidth="1"/>
  </cols>
  <sheetData>
    <row r="1" spans="1:17" ht="23">
      <c r="A1" s="10" t="s">
        <v>119</v>
      </c>
      <c r="B1" s="10"/>
      <c r="C1" s="10"/>
      <c r="E1" s="10"/>
      <c r="F1" s="10"/>
      <c r="G1" s="10"/>
    </row>
    <row r="2" spans="1:17" ht="23">
      <c r="A2" s="10"/>
      <c r="B2" s="10"/>
      <c r="C2" s="10"/>
      <c r="E2" s="10"/>
      <c r="F2" s="10"/>
      <c r="G2" s="10"/>
    </row>
    <row r="3" spans="1:17">
      <c r="A3" t="s">
        <v>107</v>
      </c>
    </row>
    <row r="4" spans="1:17">
      <c r="A4" t="s">
        <v>124</v>
      </c>
    </row>
    <row r="6" spans="1:17" s="10" customFormat="1" ht="23">
      <c r="B6" s="10" t="s">
        <v>123</v>
      </c>
      <c r="H6" s="13" t="s">
        <v>120</v>
      </c>
      <c r="K6" s="12" t="s">
        <v>113</v>
      </c>
      <c r="L6" s="11"/>
      <c r="M6" s="11"/>
      <c r="N6" s="13" t="s">
        <v>109</v>
      </c>
    </row>
    <row r="7" spans="1:17" s="2" customFormat="1" ht="45">
      <c r="A7" s="2" t="s">
        <v>106</v>
      </c>
      <c r="B7" s="2" t="s">
        <v>122</v>
      </c>
      <c r="C7" s="2" t="s">
        <v>121</v>
      </c>
      <c r="D7" s="2" t="s">
        <v>115</v>
      </c>
      <c r="E7" s="2" t="s">
        <v>116</v>
      </c>
      <c r="F7" s="2" t="s">
        <v>117</v>
      </c>
      <c r="G7" s="2" t="s">
        <v>118</v>
      </c>
      <c r="H7" s="3" t="s">
        <v>110</v>
      </c>
      <c r="I7" s="3" t="s">
        <v>111</v>
      </c>
      <c r="J7" s="4" t="s">
        <v>112</v>
      </c>
      <c r="K7" s="3" t="s">
        <v>110</v>
      </c>
      <c r="L7" s="3" t="s">
        <v>111</v>
      </c>
      <c r="M7" s="4" t="s">
        <v>112</v>
      </c>
      <c r="N7" s="3" t="s">
        <v>110</v>
      </c>
      <c r="O7" s="3" t="s">
        <v>111</v>
      </c>
      <c r="P7" s="4" t="s">
        <v>112</v>
      </c>
      <c r="Q7" s="7" t="s">
        <v>108</v>
      </c>
    </row>
    <row r="8" spans="1:17">
      <c r="A8" t="s">
        <v>53</v>
      </c>
      <c r="B8">
        <f>_xlfn.RANK.EQ(I8,I$8:I$60,0)</f>
        <v>42</v>
      </c>
      <c r="C8">
        <f>_xlfn.RANK.EQ(J8,J$8:J$60,0)</f>
        <v>36</v>
      </c>
      <c r="D8">
        <f t="shared" ref="D8:E39" si="0">_xlfn.RANK.EQ(L8,L$8:L$60,0)</f>
        <v>38</v>
      </c>
      <c r="E8">
        <f t="shared" si="0"/>
        <v>17</v>
      </c>
      <c r="F8">
        <f t="shared" ref="F8:G39" si="1">_xlfn.RANK.EQ(O8,O$8:O$60,0)</f>
        <v>8</v>
      </c>
      <c r="G8">
        <f t="shared" si="1"/>
        <v>12</v>
      </c>
      <c r="H8">
        <v>18.3</v>
      </c>
      <c r="I8">
        <v>17.100000000000001</v>
      </c>
      <c r="J8">
        <v>-1.1999999999999993</v>
      </c>
      <c r="K8" s="5">
        <v>11.9</v>
      </c>
      <c r="L8" s="5">
        <v>12.4</v>
      </c>
      <c r="M8" s="5">
        <v>0.5</v>
      </c>
      <c r="N8" s="5">
        <v>24.1</v>
      </c>
      <c r="O8" s="5">
        <v>26.8</v>
      </c>
      <c r="P8" s="5">
        <v>2.6999999999999993</v>
      </c>
      <c r="Q8" s="8">
        <v>1.6412292862418E-2</v>
      </c>
    </row>
    <row r="9" spans="1:17">
      <c r="A9" t="s">
        <v>54</v>
      </c>
      <c r="B9">
        <f t="shared" ref="B9:C60" si="2">_xlfn.RANK.EQ(I9,I$8:I$60,0)</f>
        <v>46</v>
      </c>
      <c r="C9">
        <f t="shared" si="2"/>
        <v>16</v>
      </c>
      <c r="D9">
        <f t="shared" si="0"/>
        <v>38</v>
      </c>
      <c r="E9">
        <f t="shared" si="0"/>
        <v>5</v>
      </c>
      <c r="F9">
        <f t="shared" si="1"/>
        <v>11</v>
      </c>
      <c r="G9">
        <f t="shared" si="1"/>
        <v>26</v>
      </c>
      <c r="H9">
        <v>17.200000000000003</v>
      </c>
      <c r="I9">
        <v>16.7</v>
      </c>
      <c r="J9">
        <v>-0.50000000000000355</v>
      </c>
      <c r="K9" s="5">
        <v>11.399999999999999</v>
      </c>
      <c r="L9" s="5">
        <v>12.4</v>
      </c>
      <c r="M9" s="5">
        <v>1.0000000000000018</v>
      </c>
      <c r="N9" s="5">
        <v>24.4</v>
      </c>
      <c r="O9" s="5">
        <v>26.6</v>
      </c>
      <c r="P9" s="5">
        <v>2.2000000000000028</v>
      </c>
      <c r="Q9" s="8">
        <v>9.5436626109645997E-3</v>
      </c>
    </row>
    <row r="10" spans="1:17">
      <c r="A10" t="s">
        <v>55</v>
      </c>
      <c r="B10">
        <f t="shared" si="2"/>
        <v>22</v>
      </c>
      <c r="C10">
        <f t="shared" si="2"/>
        <v>45</v>
      </c>
      <c r="D10">
        <f t="shared" si="0"/>
        <v>15</v>
      </c>
      <c r="E10">
        <f t="shared" si="0"/>
        <v>47</v>
      </c>
      <c r="F10">
        <f t="shared" si="1"/>
        <v>26</v>
      </c>
      <c r="G10">
        <f t="shared" si="1"/>
        <v>4</v>
      </c>
      <c r="H10">
        <v>20.8</v>
      </c>
      <c r="I10">
        <v>19.399999999999999</v>
      </c>
      <c r="J10">
        <v>-1.4000000000000021</v>
      </c>
      <c r="K10" s="5">
        <v>15</v>
      </c>
      <c r="L10" s="5">
        <v>14.2</v>
      </c>
      <c r="M10" s="5">
        <v>-0.80000000000000071</v>
      </c>
      <c r="N10" s="5">
        <v>21.9</v>
      </c>
      <c r="O10" s="5">
        <v>25</v>
      </c>
      <c r="P10" s="5">
        <v>3.1000000000000014</v>
      </c>
      <c r="Q10" s="8">
        <v>5.8252698696795004E-3</v>
      </c>
    </row>
    <row r="11" spans="1:17">
      <c r="A11" t="s">
        <v>56</v>
      </c>
      <c r="B11">
        <f t="shared" si="2"/>
        <v>38</v>
      </c>
      <c r="C11">
        <f t="shared" si="2"/>
        <v>23</v>
      </c>
      <c r="D11">
        <f t="shared" si="0"/>
        <v>46</v>
      </c>
      <c r="E11">
        <f t="shared" si="0"/>
        <v>23</v>
      </c>
      <c r="F11">
        <f t="shared" si="1"/>
        <v>12</v>
      </c>
      <c r="G11">
        <f t="shared" si="1"/>
        <v>15</v>
      </c>
      <c r="H11">
        <v>18.5</v>
      </c>
      <c r="I11">
        <v>17.7</v>
      </c>
      <c r="J11">
        <v>-0.80000000000000071</v>
      </c>
      <c r="K11" s="5">
        <v>11.3</v>
      </c>
      <c r="L11" s="5">
        <v>11.7</v>
      </c>
      <c r="M11" s="5">
        <v>0.39999999999999858</v>
      </c>
      <c r="N11" s="5">
        <v>24</v>
      </c>
      <c r="O11" s="5">
        <v>26.5</v>
      </c>
      <c r="P11" s="5">
        <v>2.5</v>
      </c>
      <c r="Q11" s="8">
        <v>1.0797685781948001E-2</v>
      </c>
    </row>
    <row r="12" spans="1:17">
      <c r="A12" t="s">
        <v>57</v>
      </c>
      <c r="B12">
        <f t="shared" si="2"/>
        <v>21</v>
      </c>
      <c r="C12">
        <f t="shared" si="2"/>
        <v>41</v>
      </c>
      <c r="D12">
        <f t="shared" si="0"/>
        <v>20</v>
      </c>
      <c r="E12">
        <f t="shared" si="0"/>
        <v>8</v>
      </c>
      <c r="F12">
        <f t="shared" si="1"/>
        <v>21</v>
      </c>
      <c r="G12">
        <f t="shared" si="1"/>
        <v>15</v>
      </c>
      <c r="H12">
        <v>20.9</v>
      </c>
      <c r="I12">
        <v>19.5</v>
      </c>
      <c r="J12">
        <v>-1.3999999999999986</v>
      </c>
      <c r="K12" s="5">
        <v>12.8</v>
      </c>
      <c r="L12" s="5">
        <v>13.7</v>
      </c>
      <c r="M12" s="5">
        <v>0.89999999999999858</v>
      </c>
      <c r="N12" s="5">
        <v>23</v>
      </c>
      <c r="O12" s="5">
        <v>25.5</v>
      </c>
      <c r="P12" s="5">
        <v>2.5</v>
      </c>
      <c r="Q12" s="8">
        <v>2.6419531425337001E-2</v>
      </c>
    </row>
    <row r="13" spans="1:17">
      <c r="A13" t="s">
        <v>58</v>
      </c>
      <c r="B13">
        <f t="shared" si="2"/>
        <v>4</v>
      </c>
      <c r="C13">
        <f t="shared" si="2"/>
        <v>34</v>
      </c>
      <c r="D13">
        <f t="shared" si="0"/>
        <v>3</v>
      </c>
      <c r="E13">
        <f t="shared" si="0"/>
        <v>11</v>
      </c>
      <c r="F13">
        <f t="shared" si="1"/>
        <v>50</v>
      </c>
      <c r="G13">
        <f t="shared" si="1"/>
        <v>51</v>
      </c>
      <c r="H13">
        <v>25.8</v>
      </c>
      <c r="I13">
        <v>24.700000000000003</v>
      </c>
      <c r="J13">
        <v>-1.0999999999999979</v>
      </c>
      <c r="K13" s="5">
        <v>14.399999999999999</v>
      </c>
      <c r="L13" s="5">
        <v>15</v>
      </c>
      <c r="M13" s="5">
        <v>0.60000000000000142</v>
      </c>
      <c r="N13" s="5">
        <v>18.100000000000001</v>
      </c>
      <c r="O13" s="5">
        <v>19.2</v>
      </c>
      <c r="P13" s="5">
        <v>1.0999999999999979</v>
      </c>
      <c r="Q13" s="8">
        <v>2.4481162904503001E-2</v>
      </c>
    </row>
    <row r="14" spans="1:17">
      <c r="A14" t="s">
        <v>59</v>
      </c>
      <c r="B14">
        <f t="shared" si="2"/>
        <v>17</v>
      </c>
      <c r="C14">
        <f t="shared" si="2"/>
        <v>11</v>
      </c>
      <c r="D14">
        <f t="shared" si="0"/>
        <v>10</v>
      </c>
      <c r="E14">
        <f t="shared" si="0"/>
        <v>2</v>
      </c>
      <c r="F14">
        <f t="shared" si="1"/>
        <v>40</v>
      </c>
      <c r="G14">
        <f t="shared" si="1"/>
        <v>32</v>
      </c>
      <c r="H14">
        <v>20.8</v>
      </c>
      <c r="I14">
        <v>20.3</v>
      </c>
      <c r="J14">
        <v>-0.5</v>
      </c>
      <c r="K14" s="5">
        <v>13</v>
      </c>
      <c r="L14" s="5">
        <v>14.7</v>
      </c>
      <c r="M14" s="5">
        <v>1.6999999999999993</v>
      </c>
      <c r="N14" s="5">
        <v>20.9</v>
      </c>
      <c r="O14" s="5">
        <v>22.9</v>
      </c>
      <c r="P14" s="5">
        <v>2</v>
      </c>
      <c r="Q14" s="8">
        <v>2.5950270575399999E-2</v>
      </c>
    </row>
    <row r="15" spans="1:17">
      <c r="A15" t="s">
        <v>60</v>
      </c>
      <c r="B15">
        <f t="shared" si="2"/>
        <v>9</v>
      </c>
      <c r="C15">
        <f t="shared" si="2"/>
        <v>36</v>
      </c>
      <c r="D15">
        <f t="shared" si="0"/>
        <v>23</v>
      </c>
      <c r="E15">
        <f t="shared" si="0"/>
        <v>52</v>
      </c>
      <c r="F15">
        <f t="shared" si="1"/>
        <v>42</v>
      </c>
      <c r="G15">
        <f t="shared" si="1"/>
        <v>26</v>
      </c>
      <c r="H15">
        <v>23.3</v>
      </c>
      <c r="I15">
        <v>22.1</v>
      </c>
      <c r="J15">
        <v>-1.1999999999999993</v>
      </c>
      <c r="K15" s="5">
        <v>15.7</v>
      </c>
      <c r="L15" s="5">
        <v>13.5</v>
      </c>
      <c r="M15" s="5">
        <v>-2.1999999999999993</v>
      </c>
      <c r="N15" s="5">
        <v>20.399999999999999</v>
      </c>
      <c r="O15" s="5">
        <v>22.6</v>
      </c>
      <c r="P15" s="5">
        <v>2.2000000000000028</v>
      </c>
      <c r="Q15" s="8">
        <v>2.5873772791024E-2</v>
      </c>
    </row>
    <row r="16" spans="1:17">
      <c r="A16" t="s">
        <v>61</v>
      </c>
      <c r="B16">
        <f t="shared" si="2"/>
        <v>23</v>
      </c>
      <c r="C16">
        <f t="shared" si="2"/>
        <v>34</v>
      </c>
      <c r="D16">
        <f t="shared" si="0"/>
        <v>47</v>
      </c>
      <c r="E16">
        <f t="shared" si="0"/>
        <v>13</v>
      </c>
      <c r="F16">
        <f t="shared" si="1"/>
        <v>21</v>
      </c>
      <c r="G16">
        <f t="shared" si="1"/>
        <v>21</v>
      </c>
      <c r="H16">
        <v>20.399999999999999</v>
      </c>
      <c r="I16">
        <v>19.3</v>
      </c>
      <c r="J16">
        <v>-1.0999999999999979</v>
      </c>
      <c r="K16" s="5">
        <v>11</v>
      </c>
      <c r="L16" s="5">
        <v>11.6</v>
      </c>
      <c r="M16" s="5">
        <v>0.59999999999999964</v>
      </c>
      <c r="N16" s="5">
        <v>23.2</v>
      </c>
      <c r="O16" s="5">
        <v>25.5</v>
      </c>
      <c r="P16" s="5">
        <v>2.3000000000000007</v>
      </c>
      <c r="Q16" s="8">
        <v>1.2958973726648001E-2</v>
      </c>
    </row>
    <row r="17" spans="1:17">
      <c r="A17" t="s">
        <v>62</v>
      </c>
      <c r="B17">
        <f t="shared" si="2"/>
        <v>50</v>
      </c>
      <c r="C17">
        <f t="shared" si="2"/>
        <v>50</v>
      </c>
      <c r="D17">
        <f t="shared" si="0"/>
        <v>52</v>
      </c>
      <c r="E17">
        <f t="shared" si="0"/>
        <v>47</v>
      </c>
      <c r="F17">
        <f t="shared" si="1"/>
        <v>5</v>
      </c>
      <c r="G17">
        <f t="shared" si="1"/>
        <v>10</v>
      </c>
      <c r="H17">
        <v>17.100000000000001</v>
      </c>
      <c r="I17">
        <v>15.400000000000002</v>
      </c>
      <c r="J17">
        <v>-1.6999999999999993</v>
      </c>
      <c r="K17" s="5">
        <v>11.3</v>
      </c>
      <c r="L17" s="5">
        <v>10.5</v>
      </c>
      <c r="M17" s="5">
        <v>-0.80000000000000071</v>
      </c>
      <c r="N17" s="5">
        <v>26.299999999999997</v>
      </c>
      <c r="O17" s="5">
        <v>29</v>
      </c>
      <c r="P17" s="5">
        <v>2.7000000000000028</v>
      </c>
      <c r="Q17" s="8">
        <v>6.2258254024203999E-2</v>
      </c>
    </row>
    <row r="18" spans="1:17">
      <c r="A18" t="s">
        <v>63</v>
      </c>
      <c r="B18">
        <f t="shared" si="2"/>
        <v>29</v>
      </c>
      <c r="C18">
        <f t="shared" si="2"/>
        <v>17</v>
      </c>
      <c r="D18">
        <f t="shared" si="0"/>
        <v>1</v>
      </c>
      <c r="E18">
        <f t="shared" si="0"/>
        <v>33</v>
      </c>
      <c r="F18">
        <f t="shared" si="1"/>
        <v>29</v>
      </c>
      <c r="G18">
        <f t="shared" si="1"/>
        <v>9</v>
      </c>
      <c r="H18">
        <v>19.399999999999999</v>
      </c>
      <c r="I18">
        <v>18.8</v>
      </c>
      <c r="J18">
        <v>-0.59999999999999787</v>
      </c>
      <c r="K18" s="5">
        <v>15.9</v>
      </c>
      <c r="L18" s="5">
        <v>15.700000000000001</v>
      </c>
      <c r="M18" s="5">
        <v>-0.19999999999999929</v>
      </c>
      <c r="N18" s="5">
        <v>21.7</v>
      </c>
      <c r="O18" s="5">
        <v>24.5</v>
      </c>
      <c r="P18" s="5">
        <v>2.8000000000000007</v>
      </c>
      <c r="Q18" s="8">
        <v>4.2276125957024999E-2</v>
      </c>
    </row>
    <row r="19" spans="1:17">
      <c r="A19" t="s">
        <v>64</v>
      </c>
      <c r="B19">
        <f t="shared" si="2"/>
        <v>35</v>
      </c>
      <c r="C19">
        <f t="shared" si="2"/>
        <v>36</v>
      </c>
      <c r="D19">
        <f t="shared" si="0"/>
        <v>30</v>
      </c>
      <c r="E19">
        <f t="shared" si="0"/>
        <v>40</v>
      </c>
      <c r="F19">
        <f t="shared" si="1"/>
        <v>14</v>
      </c>
      <c r="G19">
        <f t="shared" si="1"/>
        <v>30</v>
      </c>
      <c r="H19">
        <v>19.2</v>
      </c>
      <c r="I19">
        <v>18</v>
      </c>
      <c r="J19">
        <v>-1.1999999999999993</v>
      </c>
      <c r="K19" s="5">
        <v>13.4</v>
      </c>
      <c r="L19" s="5">
        <v>13</v>
      </c>
      <c r="M19" s="5">
        <v>-0.40000000000000036</v>
      </c>
      <c r="N19" s="5">
        <v>24.3</v>
      </c>
      <c r="O19" s="5">
        <v>26.499999999999996</v>
      </c>
      <c r="P19" s="5">
        <v>2.1999999999999957</v>
      </c>
      <c r="Q19" s="8">
        <v>-1.9238611982907001E-3</v>
      </c>
    </row>
    <row r="20" spans="1:17">
      <c r="A20" t="s">
        <v>65</v>
      </c>
      <c r="B20">
        <f t="shared" si="2"/>
        <v>15</v>
      </c>
      <c r="C20">
        <f t="shared" si="2"/>
        <v>27</v>
      </c>
      <c r="D20">
        <f t="shared" si="0"/>
        <v>3</v>
      </c>
      <c r="E20">
        <f t="shared" si="0"/>
        <v>1</v>
      </c>
      <c r="F20">
        <f t="shared" si="1"/>
        <v>41</v>
      </c>
      <c r="G20">
        <f t="shared" si="1"/>
        <v>52</v>
      </c>
      <c r="H20">
        <v>21.6</v>
      </c>
      <c r="I20">
        <v>20.799999999999997</v>
      </c>
      <c r="J20">
        <v>-0.80000000000000426</v>
      </c>
      <c r="K20" s="5">
        <v>13.2</v>
      </c>
      <c r="L20" s="5">
        <v>15</v>
      </c>
      <c r="M20" s="5">
        <v>1.8000000000000007</v>
      </c>
      <c r="N20" s="5">
        <v>21.9</v>
      </c>
      <c r="O20" s="5">
        <v>22.8</v>
      </c>
      <c r="P20" s="5">
        <v>0.90000000000000213</v>
      </c>
      <c r="Q20" s="8">
        <v>2.1749047603803001E-2</v>
      </c>
    </row>
    <row r="21" spans="1:17">
      <c r="A21" t="s">
        <v>66</v>
      </c>
      <c r="B21">
        <f t="shared" si="2"/>
        <v>31</v>
      </c>
      <c r="C21">
        <f t="shared" si="2"/>
        <v>48</v>
      </c>
      <c r="D21">
        <f t="shared" si="0"/>
        <v>20</v>
      </c>
      <c r="E21">
        <f t="shared" si="0"/>
        <v>40</v>
      </c>
      <c r="F21">
        <f t="shared" si="1"/>
        <v>32</v>
      </c>
      <c r="G21">
        <f t="shared" si="1"/>
        <v>35</v>
      </c>
      <c r="H21">
        <v>20.2</v>
      </c>
      <c r="I21">
        <v>18.600000000000001</v>
      </c>
      <c r="J21">
        <v>-1.5999999999999979</v>
      </c>
      <c r="K21" s="5">
        <v>14.1</v>
      </c>
      <c r="L21" s="5">
        <v>13.7</v>
      </c>
      <c r="M21" s="5">
        <v>-0.40000000000000036</v>
      </c>
      <c r="N21" s="5">
        <v>22.200000000000003</v>
      </c>
      <c r="O21" s="5">
        <v>24.2</v>
      </c>
      <c r="P21" s="5">
        <v>1.9999999999999964</v>
      </c>
      <c r="Q21" s="8">
        <v>3.6945104597599997E-2</v>
      </c>
    </row>
    <row r="22" spans="1:17">
      <c r="A22" t="s">
        <v>67</v>
      </c>
      <c r="B22">
        <f t="shared" si="2"/>
        <v>32</v>
      </c>
      <c r="C22">
        <f t="shared" si="2"/>
        <v>7</v>
      </c>
      <c r="D22">
        <f t="shared" si="0"/>
        <v>33</v>
      </c>
      <c r="E22">
        <f t="shared" si="0"/>
        <v>21</v>
      </c>
      <c r="F22">
        <f t="shared" si="1"/>
        <v>19</v>
      </c>
      <c r="G22">
        <f t="shared" si="1"/>
        <v>31</v>
      </c>
      <c r="H22">
        <v>18.7</v>
      </c>
      <c r="I22">
        <v>18.399999999999999</v>
      </c>
      <c r="J22">
        <v>-0.30000000000000071</v>
      </c>
      <c r="K22" s="5">
        <v>12.399999999999999</v>
      </c>
      <c r="L22" s="5">
        <v>12.8</v>
      </c>
      <c r="M22" s="5">
        <v>0.40000000000000213</v>
      </c>
      <c r="N22" s="5">
        <v>23.700000000000003</v>
      </c>
      <c r="O22" s="5">
        <v>25.8</v>
      </c>
      <c r="P22" s="5">
        <v>2.0999999999999979</v>
      </c>
      <c r="Q22" s="8">
        <v>1.3690285531253E-2</v>
      </c>
    </row>
    <row r="23" spans="1:17">
      <c r="A23" t="s">
        <v>68</v>
      </c>
      <c r="B23">
        <f t="shared" si="2"/>
        <v>52</v>
      </c>
      <c r="C23">
        <f t="shared" si="2"/>
        <v>33</v>
      </c>
      <c r="D23">
        <f t="shared" si="0"/>
        <v>51</v>
      </c>
      <c r="E23">
        <f t="shared" si="0"/>
        <v>50</v>
      </c>
      <c r="F23">
        <f t="shared" si="1"/>
        <v>3</v>
      </c>
      <c r="G23">
        <f t="shared" si="1"/>
        <v>2</v>
      </c>
      <c r="H23">
        <v>15.8</v>
      </c>
      <c r="I23">
        <v>14.799999999999999</v>
      </c>
      <c r="J23">
        <v>-1.0000000000000018</v>
      </c>
      <c r="K23" s="5">
        <v>11.6</v>
      </c>
      <c r="L23" s="5">
        <v>10.6</v>
      </c>
      <c r="M23" s="5">
        <v>-1</v>
      </c>
      <c r="N23" s="5">
        <v>26</v>
      </c>
      <c r="O23" s="5">
        <v>30</v>
      </c>
      <c r="P23" s="5">
        <v>4</v>
      </c>
      <c r="Q23" s="8">
        <v>2.4086996976041001E-2</v>
      </c>
    </row>
    <row r="24" spans="1:17">
      <c r="A24" t="s">
        <v>69</v>
      </c>
      <c r="B24">
        <f t="shared" si="2"/>
        <v>12</v>
      </c>
      <c r="C24">
        <f t="shared" si="2"/>
        <v>3</v>
      </c>
      <c r="D24">
        <f t="shared" si="0"/>
        <v>8</v>
      </c>
      <c r="E24">
        <f t="shared" si="0"/>
        <v>49</v>
      </c>
      <c r="F24">
        <f t="shared" si="1"/>
        <v>42</v>
      </c>
      <c r="G24">
        <f t="shared" si="1"/>
        <v>26</v>
      </c>
      <c r="H24">
        <v>21.7</v>
      </c>
      <c r="I24">
        <v>21.5</v>
      </c>
      <c r="J24">
        <v>-0.19999999999999929</v>
      </c>
      <c r="K24" s="5">
        <v>15.799999999999999</v>
      </c>
      <c r="L24" s="5">
        <v>14.899999999999999</v>
      </c>
      <c r="M24" s="5">
        <v>-0.90000000000000036</v>
      </c>
      <c r="N24" s="5">
        <v>20.399999999999999</v>
      </c>
      <c r="O24" s="5">
        <v>22.6</v>
      </c>
      <c r="P24" s="5">
        <v>2.2000000000000028</v>
      </c>
      <c r="Q24" s="8">
        <v>2.5851330777887E-2</v>
      </c>
    </row>
    <row r="25" spans="1:17">
      <c r="A25" t="s">
        <v>70</v>
      </c>
      <c r="B25">
        <f t="shared" si="2"/>
        <v>33</v>
      </c>
      <c r="C25">
        <f t="shared" si="2"/>
        <v>28</v>
      </c>
      <c r="D25">
        <f t="shared" si="0"/>
        <v>5</v>
      </c>
      <c r="E25">
        <f t="shared" si="0"/>
        <v>43</v>
      </c>
      <c r="F25">
        <f t="shared" si="1"/>
        <v>37</v>
      </c>
      <c r="G25">
        <f t="shared" si="1"/>
        <v>13</v>
      </c>
      <c r="H25">
        <v>19.100000000000001</v>
      </c>
      <c r="I25">
        <v>18.200000000000003</v>
      </c>
      <c r="J25">
        <v>-0.89999999999999858</v>
      </c>
      <c r="K25" s="5">
        <v>15.5</v>
      </c>
      <c r="L25" s="5">
        <v>14.9</v>
      </c>
      <c r="M25" s="5">
        <v>-0.59999999999999964</v>
      </c>
      <c r="N25" s="5">
        <v>20.6</v>
      </c>
      <c r="O25" s="5">
        <v>23.200000000000003</v>
      </c>
      <c r="P25" s="5">
        <v>2.6000000000000014</v>
      </c>
      <c r="Q25" s="8">
        <v>2.6157371589409999E-2</v>
      </c>
    </row>
    <row r="26" spans="1:17">
      <c r="A26" t="s">
        <v>71</v>
      </c>
      <c r="B26">
        <f t="shared" si="2"/>
        <v>6</v>
      </c>
      <c r="C26">
        <f t="shared" si="2"/>
        <v>52</v>
      </c>
      <c r="D26">
        <f t="shared" si="0"/>
        <v>15</v>
      </c>
      <c r="E26">
        <f t="shared" si="0"/>
        <v>6</v>
      </c>
      <c r="F26">
        <f t="shared" si="1"/>
        <v>49</v>
      </c>
      <c r="G26">
        <f t="shared" si="1"/>
        <v>48</v>
      </c>
      <c r="H26">
        <v>26.599999999999998</v>
      </c>
      <c r="I26">
        <v>23.5</v>
      </c>
      <c r="J26">
        <v>-3.0999999999999979</v>
      </c>
      <c r="K26" s="5">
        <v>13.2</v>
      </c>
      <c r="L26" s="5">
        <v>14.2</v>
      </c>
      <c r="M26" s="5">
        <v>1</v>
      </c>
      <c r="N26" s="5">
        <v>17.899999999999999</v>
      </c>
      <c r="O26" s="5">
        <v>19.299999999999997</v>
      </c>
      <c r="P26" s="5">
        <v>1.3999999999999986</v>
      </c>
      <c r="Q26" s="8">
        <v>1.2142391335167001E-2</v>
      </c>
    </row>
    <row r="27" spans="1:17">
      <c r="A27" t="s">
        <v>72</v>
      </c>
      <c r="B27">
        <f t="shared" si="2"/>
        <v>13</v>
      </c>
      <c r="C27">
        <f t="shared" si="2"/>
        <v>23</v>
      </c>
      <c r="D27">
        <f t="shared" si="0"/>
        <v>13</v>
      </c>
      <c r="E27">
        <f t="shared" si="0"/>
        <v>51</v>
      </c>
      <c r="F27">
        <f t="shared" si="1"/>
        <v>47</v>
      </c>
      <c r="G27">
        <f t="shared" si="1"/>
        <v>49</v>
      </c>
      <c r="H27">
        <v>22.1</v>
      </c>
      <c r="I27">
        <v>21.3</v>
      </c>
      <c r="J27">
        <v>-0.80000000000000071</v>
      </c>
      <c r="K27" s="5">
        <v>16</v>
      </c>
      <c r="L27" s="5">
        <v>14.3</v>
      </c>
      <c r="M27" s="5">
        <v>-1.6999999999999993</v>
      </c>
      <c r="N27" s="5">
        <v>19.5</v>
      </c>
      <c r="O27" s="5">
        <v>20.8</v>
      </c>
      <c r="P27" s="5">
        <v>1.3000000000000007</v>
      </c>
      <c r="Q27" s="8">
        <v>3.9465384008830998E-2</v>
      </c>
    </row>
    <row r="28" spans="1:17">
      <c r="A28" t="s">
        <v>73</v>
      </c>
      <c r="B28">
        <f t="shared" si="2"/>
        <v>5</v>
      </c>
      <c r="C28">
        <f t="shared" si="2"/>
        <v>23</v>
      </c>
      <c r="D28">
        <f t="shared" si="0"/>
        <v>8</v>
      </c>
      <c r="E28">
        <f t="shared" si="0"/>
        <v>38</v>
      </c>
      <c r="F28">
        <f t="shared" si="1"/>
        <v>48</v>
      </c>
      <c r="G28">
        <f t="shared" si="1"/>
        <v>37</v>
      </c>
      <c r="H28">
        <v>25.1</v>
      </c>
      <c r="I28">
        <v>24.3</v>
      </c>
      <c r="J28">
        <v>-0.80000000000000071</v>
      </c>
      <c r="K28" s="5">
        <v>15.2</v>
      </c>
      <c r="L28" s="5">
        <v>14.899999999999999</v>
      </c>
      <c r="M28" s="5">
        <v>-0.30000000000000071</v>
      </c>
      <c r="N28" s="5">
        <v>17.899999999999999</v>
      </c>
      <c r="O28" s="5">
        <v>19.8</v>
      </c>
      <c r="P28" s="5">
        <v>1.9000000000000021</v>
      </c>
      <c r="Q28" s="8">
        <v>1.4404641559252E-2</v>
      </c>
    </row>
    <row r="29" spans="1:17">
      <c r="A29" t="s">
        <v>74</v>
      </c>
      <c r="B29">
        <f t="shared" si="2"/>
        <v>26</v>
      </c>
      <c r="C29">
        <f t="shared" si="2"/>
        <v>28</v>
      </c>
      <c r="D29">
        <f t="shared" si="0"/>
        <v>34</v>
      </c>
      <c r="E29">
        <f t="shared" si="0"/>
        <v>33</v>
      </c>
      <c r="F29">
        <f t="shared" si="1"/>
        <v>31</v>
      </c>
      <c r="G29">
        <f t="shared" si="1"/>
        <v>41</v>
      </c>
      <c r="H29">
        <v>19.799999999999997</v>
      </c>
      <c r="I29">
        <v>18.899999999999999</v>
      </c>
      <c r="J29">
        <v>-0.89999999999999858</v>
      </c>
      <c r="K29" s="5">
        <v>12.899999999999999</v>
      </c>
      <c r="L29" s="5">
        <v>12.7</v>
      </c>
      <c r="M29" s="5">
        <v>-0.19999999999999929</v>
      </c>
      <c r="N29" s="5">
        <v>22.6</v>
      </c>
      <c r="O29" s="5">
        <v>24.4</v>
      </c>
      <c r="P29" s="5">
        <v>1.7999999999999972</v>
      </c>
      <c r="Q29" s="8">
        <v>8.4328611089643998E-3</v>
      </c>
    </row>
    <row r="30" spans="1:17">
      <c r="A30" t="s">
        <v>75</v>
      </c>
      <c r="B30">
        <f t="shared" si="2"/>
        <v>25</v>
      </c>
      <c r="C30">
        <f t="shared" si="2"/>
        <v>21</v>
      </c>
      <c r="D30">
        <f t="shared" si="0"/>
        <v>36</v>
      </c>
      <c r="E30">
        <f t="shared" si="0"/>
        <v>29</v>
      </c>
      <c r="F30">
        <f t="shared" si="1"/>
        <v>28</v>
      </c>
      <c r="G30">
        <f t="shared" si="1"/>
        <v>14</v>
      </c>
      <c r="H30">
        <v>19.899999999999999</v>
      </c>
      <c r="I30">
        <v>19.100000000000001</v>
      </c>
      <c r="J30">
        <v>-0.79999999999999716</v>
      </c>
      <c r="K30" s="5">
        <v>12.4</v>
      </c>
      <c r="L30" s="5">
        <v>12.6</v>
      </c>
      <c r="M30" s="5">
        <v>0.19999999999999929</v>
      </c>
      <c r="N30" s="5">
        <v>22.3</v>
      </c>
      <c r="O30" s="5">
        <v>24.800000000000004</v>
      </c>
      <c r="P30" s="5">
        <v>2.5000000000000036</v>
      </c>
      <c r="Q30" s="8">
        <v>3.8911973662400998E-2</v>
      </c>
    </row>
    <row r="31" spans="1:17">
      <c r="A31" t="s">
        <v>76</v>
      </c>
      <c r="B31">
        <f t="shared" si="2"/>
        <v>38</v>
      </c>
      <c r="C31">
        <f t="shared" si="2"/>
        <v>3</v>
      </c>
      <c r="D31">
        <f t="shared" si="0"/>
        <v>28</v>
      </c>
      <c r="E31">
        <f t="shared" si="0"/>
        <v>15</v>
      </c>
      <c r="F31">
        <f t="shared" si="1"/>
        <v>10</v>
      </c>
      <c r="G31">
        <f t="shared" si="1"/>
        <v>37</v>
      </c>
      <c r="H31">
        <v>17.899999999999999</v>
      </c>
      <c r="I31">
        <v>17.7</v>
      </c>
      <c r="J31">
        <v>-0.19999999999999929</v>
      </c>
      <c r="K31" s="5">
        <v>12.6</v>
      </c>
      <c r="L31" s="5">
        <v>13.100000000000001</v>
      </c>
      <c r="M31" s="5">
        <v>0.50000000000000178</v>
      </c>
      <c r="N31" s="5">
        <v>24.8</v>
      </c>
      <c r="O31" s="5">
        <v>26.700000000000003</v>
      </c>
      <c r="P31" s="5">
        <v>1.9000000000000021</v>
      </c>
      <c r="Q31" s="8">
        <v>6.6993585858421004E-3</v>
      </c>
    </row>
    <row r="32" spans="1:17">
      <c r="A32" t="s">
        <v>77</v>
      </c>
      <c r="B32">
        <f t="shared" si="2"/>
        <v>34</v>
      </c>
      <c r="C32">
        <f t="shared" si="2"/>
        <v>10</v>
      </c>
      <c r="D32">
        <f t="shared" si="0"/>
        <v>1</v>
      </c>
      <c r="E32">
        <f t="shared" si="0"/>
        <v>15</v>
      </c>
      <c r="F32">
        <f t="shared" si="1"/>
        <v>38</v>
      </c>
      <c r="G32">
        <f t="shared" si="1"/>
        <v>45</v>
      </c>
      <c r="H32">
        <v>18.600000000000001</v>
      </c>
      <c r="I32">
        <v>18.2</v>
      </c>
      <c r="J32">
        <v>-0.40000000000000213</v>
      </c>
      <c r="K32" s="5">
        <v>15.2</v>
      </c>
      <c r="L32" s="6">
        <v>15.700000000000001</v>
      </c>
      <c r="M32" s="5">
        <v>0.50000000000000178</v>
      </c>
      <c r="N32" s="5">
        <v>21.6</v>
      </c>
      <c r="O32" s="6">
        <v>23.2</v>
      </c>
      <c r="P32" s="5">
        <v>1.5999999999999979</v>
      </c>
      <c r="Q32" s="9">
        <v>1.1565426765576E-2</v>
      </c>
    </row>
    <row r="33" spans="1:17">
      <c r="A33" t="s">
        <v>78</v>
      </c>
      <c r="B33">
        <f t="shared" si="2"/>
        <v>16</v>
      </c>
      <c r="C33">
        <f t="shared" si="2"/>
        <v>41</v>
      </c>
      <c r="D33">
        <f t="shared" si="0"/>
        <v>17</v>
      </c>
      <c r="E33">
        <f t="shared" si="0"/>
        <v>31</v>
      </c>
      <c r="F33">
        <f t="shared" si="1"/>
        <v>44</v>
      </c>
      <c r="G33">
        <f t="shared" si="1"/>
        <v>47</v>
      </c>
      <c r="H33">
        <v>21.9</v>
      </c>
      <c r="I33">
        <v>20.5</v>
      </c>
      <c r="J33">
        <v>-1.3999999999999986</v>
      </c>
      <c r="K33" s="5">
        <v>14</v>
      </c>
      <c r="L33" s="5">
        <v>14</v>
      </c>
      <c r="M33" s="5">
        <v>0</v>
      </c>
      <c r="N33" s="5">
        <v>20.9</v>
      </c>
      <c r="O33" s="5">
        <v>22.4</v>
      </c>
      <c r="P33" s="5">
        <v>1.5</v>
      </c>
      <c r="Q33" s="8">
        <v>1.2276526938800001E-2</v>
      </c>
    </row>
    <row r="34" spans="1:17">
      <c r="A34" t="s">
        <v>79</v>
      </c>
      <c r="B34">
        <f t="shared" si="2"/>
        <v>41</v>
      </c>
      <c r="C34">
        <f t="shared" si="2"/>
        <v>11</v>
      </c>
      <c r="D34">
        <f t="shared" si="0"/>
        <v>45</v>
      </c>
      <c r="E34">
        <f t="shared" si="0"/>
        <v>17</v>
      </c>
      <c r="F34">
        <f t="shared" si="1"/>
        <v>12</v>
      </c>
      <c r="G34">
        <f t="shared" si="1"/>
        <v>23</v>
      </c>
      <c r="H34">
        <v>18</v>
      </c>
      <c r="I34">
        <v>17.5</v>
      </c>
      <c r="J34">
        <v>-0.5</v>
      </c>
      <c r="K34" s="5">
        <v>11.5</v>
      </c>
      <c r="L34" s="5">
        <v>12</v>
      </c>
      <c r="M34" s="5">
        <v>0.5</v>
      </c>
      <c r="N34" s="5">
        <v>24.200000000000003</v>
      </c>
      <c r="O34" s="5">
        <v>26.5</v>
      </c>
      <c r="P34" s="5">
        <v>2.2999999999999972</v>
      </c>
      <c r="Q34" s="8">
        <v>1.9199761721333999E-2</v>
      </c>
    </row>
    <row r="35" spans="1:17">
      <c r="A35" t="s">
        <v>80</v>
      </c>
      <c r="B35">
        <f t="shared" si="2"/>
        <v>26</v>
      </c>
      <c r="C35">
        <f t="shared" si="2"/>
        <v>40</v>
      </c>
      <c r="D35">
        <f t="shared" si="0"/>
        <v>40</v>
      </c>
      <c r="E35">
        <f t="shared" si="0"/>
        <v>33</v>
      </c>
      <c r="F35">
        <f t="shared" si="1"/>
        <v>27</v>
      </c>
      <c r="G35">
        <f t="shared" si="1"/>
        <v>41</v>
      </c>
      <c r="H35">
        <v>20.100000000000001</v>
      </c>
      <c r="I35">
        <v>18.899999999999999</v>
      </c>
      <c r="J35">
        <v>-1.2000000000000028</v>
      </c>
      <c r="K35" s="5">
        <v>12.5</v>
      </c>
      <c r="L35" s="5">
        <v>12.3</v>
      </c>
      <c r="M35" s="5">
        <v>-0.19999999999999929</v>
      </c>
      <c r="N35" s="5">
        <v>23.1</v>
      </c>
      <c r="O35" s="5">
        <v>24.9</v>
      </c>
      <c r="P35" s="5">
        <v>1.7999999999999972</v>
      </c>
      <c r="Q35" s="8">
        <v>1.5183291713029999E-2</v>
      </c>
    </row>
    <row r="36" spans="1:17">
      <c r="A36" t="s">
        <v>81</v>
      </c>
      <c r="B36">
        <f t="shared" si="2"/>
        <v>18</v>
      </c>
      <c r="C36">
        <f t="shared" si="2"/>
        <v>6</v>
      </c>
      <c r="D36">
        <f t="shared" si="0"/>
        <v>34</v>
      </c>
      <c r="E36">
        <f t="shared" si="0"/>
        <v>23</v>
      </c>
      <c r="F36">
        <f t="shared" si="1"/>
        <v>25</v>
      </c>
      <c r="G36">
        <f t="shared" si="1"/>
        <v>32</v>
      </c>
      <c r="H36">
        <v>20.399999999999999</v>
      </c>
      <c r="I36">
        <v>20.100000000000001</v>
      </c>
      <c r="J36">
        <v>-0.29999999999999716</v>
      </c>
      <c r="K36" s="5">
        <v>12.3</v>
      </c>
      <c r="L36" s="5">
        <v>12.7</v>
      </c>
      <c r="M36" s="5">
        <v>0.39999999999999858</v>
      </c>
      <c r="N36" s="5">
        <v>23.1</v>
      </c>
      <c r="O36" s="5">
        <v>25.1</v>
      </c>
      <c r="P36" s="5">
        <v>2</v>
      </c>
      <c r="Q36" s="8">
        <v>2.0664483681886999E-2</v>
      </c>
    </row>
    <row r="37" spans="1:17">
      <c r="A37" t="s">
        <v>82</v>
      </c>
      <c r="B37">
        <f t="shared" si="2"/>
        <v>18</v>
      </c>
      <c r="C37">
        <f t="shared" si="2"/>
        <v>21</v>
      </c>
      <c r="D37">
        <f t="shared" si="0"/>
        <v>13</v>
      </c>
      <c r="E37">
        <f t="shared" si="0"/>
        <v>31</v>
      </c>
      <c r="F37">
        <f t="shared" si="1"/>
        <v>35</v>
      </c>
      <c r="G37">
        <f t="shared" si="1"/>
        <v>23</v>
      </c>
      <c r="H37">
        <v>20.9</v>
      </c>
      <c r="I37">
        <v>20.100000000000001</v>
      </c>
      <c r="J37">
        <v>-0.79999999999999716</v>
      </c>
      <c r="K37" s="5">
        <v>14.3</v>
      </c>
      <c r="L37" s="5">
        <v>14.3</v>
      </c>
      <c r="M37" s="5">
        <v>0</v>
      </c>
      <c r="N37" s="5">
        <v>21.6</v>
      </c>
      <c r="O37" s="5">
        <v>23.9</v>
      </c>
      <c r="P37" s="5">
        <v>2.2999999999999972</v>
      </c>
      <c r="Q37" s="8">
        <v>-9.7445384182292996E-4</v>
      </c>
    </row>
    <row r="38" spans="1:17">
      <c r="A38" t="s">
        <v>83</v>
      </c>
      <c r="B38">
        <f t="shared" si="2"/>
        <v>35</v>
      </c>
      <c r="C38">
        <f t="shared" si="2"/>
        <v>1</v>
      </c>
      <c r="D38">
        <f t="shared" si="0"/>
        <v>5</v>
      </c>
      <c r="E38">
        <f t="shared" si="0"/>
        <v>6</v>
      </c>
      <c r="F38">
        <f t="shared" si="1"/>
        <v>34</v>
      </c>
      <c r="G38">
        <f t="shared" si="1"/>
        <v>10</v>
      </c>
      <c r="H38">
        <v>17.600000000000001</v>
      </c>
      <c r="I38">
        <v>18</v>
      </c>
      <c r="J38">
        <v>0.39999999999999858</v>
      </c>
      <c r="K38" s="5">
        <v>13.9</v>
      </c>
      <c r="L38" s="6">
        <v>14.9</v>
      </c>
      <c r="M38" s="5">
        <v>1</v>
      </c>
      <c r="N38" s="5">
        <v>21.2</v>
      </c>
      <c r="O38" s="6">
        <v>23.900000000000002</v>
      </c>
      <c r="P38" s="5">
        <v>2.7000000000000028</v>
      </c>
      <c r="Q38" s="8">
        <v>1.6077596537480001E-2</v>
      </c>
    </row>
    <row r="39" spans="1:17">
      <c r="A39" t="s">
        <v>84</v>
      </c>
      <c r="B39">
        <f t="shared" si="2"/>
        <v>2</v>
      </c>
      <c r="C39">
        <f t="shared" si="2"/>
        <v>52</v>
      </c>
      <c r="D39">
        <f t="shared" si="0"/>
        <v>27</v>
      </c>
      <c r="E39">
        <f t="shared" si="0"/>
        <v>44</v>
      </c>
      <c r="F39">
        <f t="shared" si="1"/>
        <v>52</v>
      </c>
      <c r="G39">
        <f t="shared" si="1"/>
        <v>40</v>
      </c>
      <c r="H39">
        <v>31.3</v>
      </c>
      <c r="I39">
        <v>28.200000000000003</v>
      </c>
      <c r="J39">
        <v>-3.0999999999999979</v>
      </c>
      <c r="K39" s="5">
        <v>13.899999999999999</v>
      </c>
      <c r="L39" s="6">
        <v>13.2</v>
      </c>
      <c r="M39" s="5">
        <v>-0.69999999999999929</v>
      </c>
      <c r="N39" s="5">
        <v>14.7</v>
      </c>
      <c r="O39" s="6">
        <v>16.5</v>
      </c>
      <c r="P39" s="5">
        <v>1.8000000000000007</v>
      </c>
      <c r="Q39" s="8">
        <v>2.2799007401776001E-2</v>
      </c>
    </row>
    <row r="40" spans="1:17">
      <c r="A40" t="s">
        <v>85</v>
      </c>
      <c r="B40">
        <f t="shared" si="2"/>
        <v>8</v>
      </c>
      <c r="C40">
        <f t="shared" si="2"/>
        <v>49</v>
      </c>
      <c r="D40">
        <f t="shared" ref="D40:E60" si="3">_xlfn.RANK.EQ(L40,L$8:L$60,0)</f>
        <v>17</v>
      </c>
      <c r="E40">
        <f t="shared" si="3"/>
        <v>23</v>
      </c>
      <c r="F40">
        <f t="shared" ref="F40:G60" si="4">_xlfn.RANK.EQ(O40,O$8:O$60,0)</f>
        <v>45</v>
      </c>
      <c r="G40">
        <f t="shared" si="4"/>
        <v>19</v>
      </c>
      <c r="H40">
        <v>24.200000000000003</v>
      </c>
      <c r="I40">
        <v>22.599999999999998</v>
      </c>
      <c r="J40">
        <v>-1.600000000000005</v>
      </c>
      <c r="K40" s="5">
        <v>13.600000000000001</v>
      </c>
      <c r="L40" s="6">
        <v>14</v>
      </c>
      <c r="M40" s="5">
        <v>0.39999999999999858</v>
      </c>
      <c r="N40" s="5">
        <v>19.3</v>
      </c>
      <c r="O40" s="6">
        <v>21.700000000000003</v>
      </c>
      <c r="P40" s="5">
        <v>2.4000000000000021</v>
      </c>
      <c r="Q40" s="8">
        <v>2.6349358917308999E-2</v>
      </c>
    </row>
    <row r="41" spans="1:17">
      <c r="A41" t="s">
        <v>86</v>
      </c>
      <c r="B41">
        <f t="shared" si="2"/>
        <v>42</v>
      </c>
      <c r="C41">
        <f t="shared" si="2"/>
        <v>41</v>
      </c>
      <c r="D41">
        <f t="shared" si="3"/>
        <v>28</v>
      </c>
      <c r="E41">
        <f t="shared" si="3"/>
        <v>28</v>
      </c>
      <c r="F41">
        <f t="shared" si="4"/>
        <v>18</v>
      </c>
      <c r="G41">
        <f t="shared" si="4"/>
        <v>8</v>
      </c>
      <c r="H41">
        <v>18.5</v>
      </c>
      <c r="I41">
        <v>17.100000000000001</v>
      </c>
      <c r="J41">
        <v>-1.3999999999999986</v>
      </c>
      <c r="K41" s="5">
        <v>12.899999999999999</v>
      </c>
      <c r="L41" s="6">
        <v>13.100000000000001</v>
      </c>
      <c r="M41" s="5">
        <v>0.20000000000000284</v>
      </c>
      <c r="N41" s="5">
        <v>22.9</v>
      </c>
      <c r="O41" s="6">
        <v>25.800000000000004</v>
      </c>
      <c r="P41" s="5">
        <v>2.9000000000000057</v>
      </c>
      <c r="Q41" s="8">
        <v>6.4446530394946001E-3</v>
      </c>
    </row>
    <row r="42" spans="1:17">
      <c r="A42" t="s">
        <v>87</v>
      </c>
      <c r="B42">
        <f t="shared" si="2"/>
        <v>53</v>
      </c>
      <c r="C42">
        <f t="shared" si="2"/>
        <v>41</v>
      </c>
      <c r="D42">
        <f t="shared" si="3"/>
        <v>53</v>
      </c>
      <c r="E42">
        <f t="shared" si="3"/>
        <v>38</v>
      </c>
      <c r="F42">
        <f t="shared" si="4"/>
        <v>1</v>
      </c>
      <c r="G42">
        <f t="shared" si="4"/>
        <v>3</v>
      </c>
      <c r="H42">
        <v>15.3</v>
      </c>
      <c r="I42">
        <v>13.900000000000002</v>
      </c>
      <c r="J42">
        <v>-1.3999999999999986</v>
      </c>
      <c r="K42" s="5">
        <v>9.3000000000000007</v>
      </c>
      <c r="L42" s="6">
        <v>9</v>
      </c>
      <c r="M42" s="5">
        <v>-0.30000000000000071</v>
      </c>
      <c r="N42" s="5">
        <v>27.3</v>
      </c>
      <c r="O42" s="6">
        <v>30.400000000000006</v>
      </c>
      <c r="P42" s="5">
        <v>3.100000000000005</v>
      </c>
      <c r="Q42" s="8">
        <v>4.6705784273446002E-2</v>
      </c>
    </row>
    <row r="43" spans="1:17">
      <c r="A43" t="s">
        <v>88</v>
      </c>
      <c r="B43">
        <f t="shared" si="2"/>
        <v>3</v>
      </c>
      <c r="C43">
        <f t="shared" si="2"/>
        <v>11</v>
      </c>
      <c r="D43">
        <f t="shared" si="3"/>
        <v>12</v>
      </c>
      <c r="E43">
        <f t="shared" si="3"/>
        <v>53</v>
      </c>
      <c r="F43">
        <f t="shared" si="4"/>
        <v>51</v>
      </c>
      <c r="G43">
        <f t="shared" si="4"/>
        <v>43</v>
      </c>
      <c r="H43">
        <v>27.299999999999997</v>
      </c>
      <c r="I43">
        <v>26.799999999999997</v>
      </c>
      <c r="J43">
        <v>-0.5</v>
      </c>
      <c r="K43" s="5">
        <v>16.600000000000001</v>
      </c>
      <c r="L43" s="6">
        <v>14.399999999999999</v>
      </c>
      <c r="M43" s="5">
        <v>-2.2000000000000028</v>
      </c>
      <c r="N43" s="5">
        <v>17.3</v>
      </c>
      <c r="O43" s="6">
        <v>19</v>
      </c>
      <c r="P43" s="5">
        <v>1.6999999999999993</v>
      </c>
      <c r="Q43" s="8">
        <v>2.8551006095916001E-2</v>
      </c>
    </row>
    <row r="44" spans="1:17">
      <c r="A44" t="s">
        <v>89</v>
      </c>
      <c r="B44">
        <f t="shared" si="2"/>
        <v>11</v>
      </c>
      <c r="C44">
        <f t="shared" si="2"/>
        <v>3</v>
      </c>
      <c r="D44">
        <f t="shared" si="3"/>
        <v>5</v>
      </c>
      <c r="E44">
        <f t="shared" si="3"/>
        <v>42</v>
      </c>
      <c r="F44">
        <f t="shared" si="4"/>
        <v>39</v>
      </c>
      <c r="G44">
        <f t="shared" si="4"/>
        <v>21</v>
      </c>
      <c r="H44">
        <v>22</v>
      </c>
      <c r="I44">
        <v>21.8</v>
      </c>
      <c r="J44">
        <v>-0.19999999999999929</v>
      </c>
      <c r="K44" s="5">
        <v>15.4</v>
      </c>
      <c r="L44" s="6">
        <v>14.9</v>
      </c>
      <c r="M44" s="5">
        <v>-0.5</v>
      </c>
      <c r="N44" s="5">
        <v>20.7</v>
      </c>
      <c r="O44" s="6">
        <v>23</v>
      </c>
      <c r="P44" s="5">
        <v>2.3000000000000007</v>
      </c>
      <c r="Q44" s="8">
        <v>1.9619885578483001E-2</v>
      </c>
    </row>
    <row r="45" spans="1:17">
      <c r="A45" t="s">
        <v>90</v>
      </c>
      <c r="B45">
        <f t="shared" si="2"/>
        <v>20</v>
      </c>
      <c r="C45">
        <f t="shared" si="2"/>
        <v>47</v>
      </c>
      <c r="D45">
        <f t="shared" si="3"/>
        <v>30</v>
      </c>
      <c r="E45">
        <f t="shared" si="3"/>
        <v>11</v>
      </c>
      <c r="F45">
        <f t="shared" si="4"/>
        <v>29</v>
      </c>
      <c r="G45">
        <f t="shared" si="4"/>
        <v>23</v>
      </c>
      <c r="H45">
        <v>21.4</v>
      </c>
      <c r="I45">
        <v>19.899999999999999</v>
      </c>
      <c r="J45">
        <v>-1.5</v>
      </c>
      <c r="K45" s="5">
        <v>12.399999999999999</v>
      </c>
      <c r="L45" s="6">
        <v>13</v>
      </c>
      <c r="M45" s="5">
        <v>0.60000000000000142</v>
      </c>
      <c r="N45" s="5">
        <v>22.200000000000003</v>
      </c>
      <c r="O45" s="6">
        <v>24.5</v>
      </c>
      <c r="P45" s="5">
        <v>2.2999999999999972</v>
      </c>
      <c r="Q45" s="8">
        <v>1.2250955845581E-2</v>
      </c>
    </row>
    <row r="46" spans="1:17">
      <c r="A46" t="s">
        <v>91</v>
      </c>
      <c r="B46">
        <f t="shared" si="2"/>
        <v>51</v>
      </c>
      <c r="C46">
        <f t="shared" si="2"/>
        <v>23</v>
      </c>
      <c r="D46">
        <f t="shared" si="3"/>
        <v>50</v>
      </c>
      <c r="E46">
        <f t="shared" si="3"/>
        <v>27</v>
      </c>
      <c r="F46">
        <f t="shared" si="4"/>
        <v>2</v>
      </c>
      <c r="G46">
        <f t="shared" si="4"/>
        <v>1</v>
      </c>
      <c r="H46">
        <v>16</v>
      </c>
      <c r="I46">
        <v>15.2</v>
      </c>
      <c r="J46">
        <v>-0.80000000000000071</v>
      </c>
      <c r="K46" s="5">
        <v>10.4</v>
      </c>
      <c r="L46" s="6">
        <v>10.7</v>
      </c>
      <c r="M46" s="5">
        <v>0.29999999999999893</v>
      </c>
      <c r="N46" s="5">
        <v>25.9</v>
      </c>
      <c r="O46" s="6">
        <v>30.3</v>
      </c>
      <c r="P46" s="5">
        <v>4.4000000000000021</v>
      </c>
      <c r="Q46" s="8">
        <v>1.1930857560387999E-2</v>
      </c>
    </row>
    <row r="47" spans="1:17">
      <c r="A47" t="s">
        <v>92</v>
      </c>
      <c r="B47">
        <f t="shared" si="2"/>
        <v>49</v>
      </c>
      <c r="C47">
        <f t="shared" si="2"/>
        <v>28</v>
      </c>
      <c r="D47">
        <f t="shared" si="3"/>
        <v>41</v>
      </c>
      <c r="E47">
        <f t="shared" si="3"/>
        <v>17</v>
      </c>
      <c r="F47">
        <f t="shared" si="4"/>
        <v>4</v>
      </c>
      <c r="G47">
        <f t="shared" si="4"/>
        <v>5</v>
      </c>
      <c r="H47">
        <v>17</v>
      </c>
      <c r="I47">
        <v>16.100000000000001</v>
      </c>
      <c r="J47">
        <v>-0.89999999999999858</v>
      </c>
      <c r="K47" s="5">
        <v>11.7</v>
      </c>
      <c r="L47" s="6">
        <v>12.2</v>
      </c>
      <c r="M47" s="5">
        <v>0.5</v>
      </c>
      <c r="N47" s="5">
        <v>26</v>
      </c>
      <c r="O47" s="6">
        <v>29.099999999999998</v>
      </c>
      <c r="P47" s="5">
        <v>3.0999999999999979</v>
      </c>
      <c r="Q47" s="8">
        <v>7.8496398145703992E-3</v>
      </c>
    </row>
    <row r="48" spans="1:17">
      <c r="A48" t="s">
        <v>93</v>
      </c>
      <c r="B48">
        <f t="shared" si="2"/>
        <v>1</v>
      </c>
      <c r="C48">
        <f t="shared" si="2"/>
        <v>7</v>
      </c>
      <c r="D48">
        <f t="shared" si="3"/>
        <v>11</v>
      </c>
      <c r="E48">
        <f t="shared" si="3"/>
        <v>3</v>
      </c>
      <c r="F48">
        <f t="shared" si="4"/>
        <v>53</v>
      </c>
      <c r="G48">
        <f t="shared" si="4"/>
        <v>53</v>
      </c>
      <c r="H48">
        <v>30.099999999999998</v>
      </c>
      <c r="I48">
        <v>29.799999999999997</v>
      </c>
      <c r="J48">
        <v>-0.30000000000000071</v>
      </c>
      <c r="K48" s="5">
        <v>13</v>
      </c>
      <c r="L48" s="6">
        <v>14.5</v>
      </c>
      <c r="M48" s="5">
        <v>1.5</v>
      </c>
      <c r="N48" s="5">
        <v>12.5</v>
      </c>
      <c r="O48" s="6">
        <v>13.1</v>
      </c>
      <c r="P48" s="5">
        <v>0.59999999999999964</v>
      </c>
      <c r="Q48" s="8">
        <v>4.5404243209915998E-2</v>
      </c>
    </row>
    <row r="49" spans="1:17">
      <c r="A49" t="s">
        <v>94</v>
      </c>
      <c r="B49">
        <f t="shared" si="2"/>
        <v>44</v>
      </c>
      <c r="C49">
        <f t="shared" si="2"/>
        <v>36</v>
      </c>
      <c r="D49">
        <f t="shared" si="3"/>
        <v>26</v>
      </c>
      <c r="E49">
        <f t="shared" si="3"/>
        <v>17</v>
      </c>
      <c r="F49">
        <f t="shared" si="4"/>
        <v>7</v>
      </c>
      <c r="G49">
        <f t="shared" si="4"/>
        <v>20</v>
      </c>
      <c r="H49">
        <v>18.2</v>
      </c>
      <c r="I49">
        <v>17</v>
      </c>
      <c r="J49">
        <v>-1.1999999999999993</v>
      </c>
      <c r="K49" s="5">
        <v>12.8</v>
      </c>
      <c r="L49" s="6">
        <v>13.3</v>
      </c>
      <c r="M49" s="5">
        <v>0.5</v>
      </c>
      <c r="N49" s="5">
        <v>25.7</v>
      </c>
      <c r="O49" s="6">
        <v>28.000000000000004</v>
      </c>
      <c r="P49" s="5">
        <v>2.3000000000000043</v>
      </c>
      <c r="Q49" s="8">
        <v>3.9984802844038998E-2</v>
      </c>
    </row>
    <row r="50" spans="1:17">
      <c r="A50" t="s">
        <v>95</v>
      </c>
      <c r="B50">
        <f t="shared" si="2"/>
        <v>48</v>
      </c>
      <c r="C50">
        <f t="shared" si="2"/>
        <v>11</v>
      </c>
      <c r="D50">
        <f t="shared" si="3"/>
        <v>44</v>
      </c>
      <c r="E50">
        <f t="shared" si="3"/>
        <v>22</v>
      </c>
      <c r="F50">
        <f t="shared" si="4"/>
        <v>8</v>
      </c>
      <c r="G50">
        <f t="shared" si="4"/>
        <v>45</v>
      </c>
      <c r="H50">
        <v>16.8</v>
      </c>
      <c r="I50">
        <v>16.3</v>
      </c>
      <c r="J50">
        <v>-0.5</v>
      </c>
      <c r="K50" s="5">
        <v>11.7</v>
      </c>
      <c r="L50" s="6">
        <v>12.1</v>
      </c>
      <c r="M50" s="5">
        <v>0.40000000000000036</v>
      </c>
      <c r="N50" s="5">
        <v>25.200000000000003</v>
      </c>
      <c r="O50" s="6">
        <v>26.8</v>
      </c>
      <c r="P50" s="5">
        <v>1.5999999999999979</v>
      </c>
      <c r="Q50" s="8">
        <v>8.8150030129802992E-3</v>
      </c>
    </row>
    <row r="51" spans="1:17">
      <c r="A51" t="s">
        <v>96</v>
      </c>
      <c r="B51">
        <f t="shared" si="2"/>
        <v>30</v>
      </c>
      <c r="C51">
        <f t="shared" si="2"/>
        <v>11</v>
      </c>
      <c r="D51">
        <f t="shared" si="3"/>
        <v>22</v>
      </c>
      <c r="E51">
        <f t="shared" si="3"/>
        <v>46</v>
      </c>
      <c r="F51">
        <f t="shared" si="4"/>
        <v>19</v>
      </c>
      <c r="G51">
        <f t="shared" si="4"/>
        <v>7</v>
      </c>
      <c r="H51">
        <v>19.2</v>
      </c>
      <c r="I51">
        <v>18.7</v>
      </c>
      <c r="J51">
        <v>-0.5</v>
      </c>
      <c r="K51" s="5">
        <v>14.3</v>
      </c>
      <c r="L51" s="6">
        <v>13.6</v>
      </c>
      <c r="M51" s="5">
        <v>-0.70000000000000107</v>
      </c>
      <c r="N51" s="5">
        <v>22.799999999999997</v>
      </c>
      <c r="O51" s="6">
        <v>25.8</v>
      </c>
      <c r="P51" s="5">
        <v>3.0000000000000036</v>
      </c>
      <c r="Q51" s="8">
        <v>1.6960531100523001E-2</v>
      </c>
    </row>
    <row r="52" spans="1:17">
      <c r="A52" t="s">
        <v>97</v>
      </c>
      <c r="B52">
        <f t="shared" si="2"/>
        <v>45</v>
      </c>
      <c r="C52">
        <f t="shared" si="2"/>
        <v>18</v>
      </c>
      <c r="D52">
        <f t="shared" si="3"/>
        <v>41</v>
      </c>
      <c r="E52">
        <f t="shared" si="3"/>
        <v>3</v>
      </c>
      <c r="F52">
        <f t="shared" si="4"/>
        <v>23</v>
      </c>
      <c r="G52">
        <f t="shared" si="4"/>
        <v>50</v>
      </c>
      <c r="H52">
        <v>17.5</v>
      </c>
      <c r="I52">
        <v>16.899999999999999</v>
      </c>
      <c r="J52">
        <v>-0.60000000000000142</v>
      </c>
      <c r="K52" s="5">
        <v>10.7</v>
      </c>
      <c r="L52" s="6">
        <v>12.2</v>
      </c>
      <c r="M52" s="5">
        <v>1.5</v>
      </c>
      <c r="N52" s="5">
        <v>24.1</v>
      </c>
      <c r="O52" s="6">
        <v>25.4</v>
      </c>
      <c r="P52" s="5">
        <v>1.2999999999999972</v>
      </c>
      <c r="Q52" s="8">
        <v>8.3716842811221003E-3</v>
      </c>
    </row>
    <row r="53" spans="1:17">
      <c r="A53" t="s">
        <v>98</v>
      </c>
      <c r="B53">
        <f t="shared" si="2"/>
        <v>7</v>
      </c>
      <c r="C53">
        <f t="shared" si="2"/>
        <v>51</v>
      </c>
      <c r="D53">
        <f t="shared" si="3"/>
        <v>23</v>
      </c>
      <c r="E53">
        <f t="shared" si="3"/>
        <v>29</v>
      </c>
      <c r="F53">
        <f t="shared" si="4"/>
        <v>46</v>
      </c>
      <c r="G53">
        <f t="shared" si="4"/>
        <v>29</v>
      </c>
      <c r="H53">
        <v>24.8</v>
      </c>
      <c r="I53">
        <v>23.099999999999998</v>
      </c>
      <c r="J53">
        <v>-1.7000000000000028</v>
      </c>
      <c r="K53" s="5">
        <v>13.3</v>
      </c>
      <c r="L53" s="6">
        <v>13.5</v>
      </c>
      <c r="M53" s="5">
        <v>0.19999999999999929</v>
      </c>
      <c r="N53" s="5">
        <v>19.100000000000001</v>
      </c>
      <c r="O53" s="6">
        <v>21.3</v>
      </c>
      <c r="P53" s="5">
        <v>2.1999999999999993</v>
      </c>
      <c r="Q53" s="8">
        <v>2.8174666880718999E-2</v>
      </c>
    </row>
    <row r="54" spans="1:17">
      <c r="A54" t="s">
        <v>99</v>
      </c>
      <c r="B54">
        <f t="shared" si="2"/>
        <v>38</v>
      </c>
      <c r="C54">
        <f t="shared" si="2"/>
        <v>20</v>
      </c>
      <c r="D54">
        <f t="shared" si="3"/>
        <v>37</v>
      </c>
      <c r="E54">
        <f t="shared" si="3"/>
        <v>13</v>
      </c>
      <c r="F54">
        <f t="shared" si="4"/>
        <v>17</v>
      </c>
      <c r="G54">
        <f t="shared" si="4"/>
        <v>35</v>
      </c>
      <c r="H54">
        <v>18.399999999999999</v>
      </c>
      <c r="I54">
        <v>17.7</v>
      </c>
      <c r="J54">
        <v>-0.69999999999999929</v>
      </c>
      <c r="K54" s="5">
        <v>11.9</v>
      </c>
      <c r="L54" s="6">
        <v>12.5</v>
      </c>
      <c r="M54" s="5">
        <v>0.59999999999999964</v>
      </c>
      <c r="N54" s="5">
        <v>23.900000000000002</v>
      </c>
      <c r="O54" s="6">
        <v>25.9</v>
      </c>
      <c r="P54" s="5">
        <v>1.9999999999999964</v>
      </c>
      <c r="Q54" s="8">
        <v>2.2580721836067E-3</v>
      </c>
    </row>
    <row r="55" spans="1:17">
      <c r="A55" t="s">
        <v>100</v>
      </c>
      <c r="B55">
        <f t="shared" si="2"/>
        <v>26</v>
      </c>
      <c r="C55">
        <f t="shared" si="2"/>
        <v>2</v>
      </c>
      <c r="D55">
        <f t="shared" si="3"/>
        <v>30</v>
      </c>
      <c r="E55">
        <f t="shared" si="3"/>
        <v>10</v>
      </c>
      <c r="F55">
        <f t="shared" si="4"/>
        <v>24</v>
      </c>
      <c r="G55">
        <f t="shared" si="4"/>
        <v>44</v>
      </c>
      <c r="H55">
        <v>19</v>
      </c>
      <c r="I55">
        <v>18.899999999999999</v>
      </c>
      <c r="J55">
        <v>-0.10000000000000142</v>
      </c>
      <c r="K55" s="5">
        <v>12.2</v>
      </c>
      <c r="L55" s="6">
        <v>13</v>
      </c>
      <c r="M55" s="5">
        <v>0.80000000000000071</v>
      </c>
      <c r="N55" s="5">
        <v>23.6</v>
      </c>
      <c r="O55" s="6">
        <v>25.200000000000003</v>
      </c>
      <c r="P55" s="5">
        <v>1.6000000000000014</v>
      </c>
      <c r="Q55" s="8">
        <v>1.4955651841012E-2</v>
      </c>
    </row>
    <row r="56" spans="1:17">
      <c r="A56" t="s">
        <v>101</v>
      </c>
      <c r="B56">
        <f t="shared" si="2"/>
        <v>14</v>
      </c>
      <c r="C56">
        <f t="shared" si="2"/>
        <v>9</v>
      </c>
      <c r="D56">
        <f t="shared" si="3"/>
        <v>23</v>
      </c>
      <c r="E56">
        <f t="shared" si="3"/>
        <v>44</v>
      </c>
      <c r="F56">
        <f t="shared" si="4"/>
        <v>33</v>
      </c>
      <c r="G56">
        <f t="shared" si="4"/>
        <v>32</v>
      </c>
      <c r="H56">
        <v>21.4</v>
      </c>
      <c r="I56">
        <v>21</v>
      </c>
      <c r="J56">
        <v>-0.39999999999999858</v>
      </c>
      <c r="K56" s="5">
        <v>14.2</v>
      </c>
      <c r="L56" s="6">
        <v>13.5</v>
      </c>
      <c r="M56" s="5">
        <v>-0.69999999999999929</v>
      </c>
      <c r="N56" s="5">
        <v>22.1</v>
      </c>
      <c r="O56" s="6">
        <v>24.1</v>
      </c>
      <c r="P56" s="5">
        <v>2</v>
      </c>
      <c r="Q56" s="8">
        <v>1.8873016837881999E-2</v>
      </c>
    </row>
    <row r="57" spans="1:17">
      <c r="A57" t="s">
        <v>102</v>
      </c>
      <c r="B57">
        <f t="shared" si="2"/>
        <v>10</v>
      </c>
      <c r="C57">
        <f t="shared" si="2"/>
        <v>18</v>
      </c>
      <c r="D57">
        <f t="shared" si="3"/>
        <v>19</v>
      </c>
      <c r="E57">
        <f t="shared" si="3"/>
        <v>37</v>
      </c>
      <c r="F57">
        <f t="shared" si="4"/>
        <v>36</v>
      </c>
      <c r="G57">
        <f t="shared" si="4"/>
        <v>15</v>
      </c>
      <c r="H57">
        <v>22.6</v>
      </c>
      <c r="I57">
        <v>22</v>
      </c>
      <c r="J57">
        <v>-0.60000000000000142</v>
      </c>
      <c r="K57" s="5">
        <v>14.1</v>
      </c>
      <c r="L57" s="6">
        <v>13.8</v>
      </c>
      <c r="M57" s="5">
        <v>-0.29999999999999893</v>
      </c>
      <c r="N57" s="5">
        <v>21.2</v>
      </c>
      <c r="O57" s="6">
        <v>23.7</v>
      </c>
      <c r="P57" s="5">
        <v>2.5</v>
      </c>
      <c r="Q57" s="8">
        <v>1.1689953824858001E-2</v>
      </c>
    </row>
    <row r="58" spans="1:17">
      <c r="A58" t="s">
        <v>103</v>
      </c>
      <c r="B58">
        <f t="shared" si="2"/>
        <v>24</v>
      </c>
      <c r="C58">
        <f t="shared" si="2"/>
        <v>31</v>
      </c>
      <c r="D58">
        <f t="shared" si="3"/>
        <v>47</v>
      </c>
      <c r="E58">
        <f t="shared" si="3"/>
        <v>36</v>
      </c>
      <c r="F58">
        <f t="shared" si="4"/>
        <v>15</v>
      </c>
      <c r="G58">
        <f t="shared" si="4"/>
        <v>15</v>
      </c>
      <c r="H58">
        <v>20.100000000000001</v>
      </c>
      <c r="I58">
        <v>19.2</v>
      </c>
      <c r="J58">
        <v>-0.90000000000000213</v>
      </c>
      <c r="K58" s="5">
        <v>11.8</v>
      </c>
      <c r="L58" s="6">
        <v>11.6</v>
      </c>
      <c r="M58" s="5">
        <v>-0.20000000000000107</v>
      </c>
      <c r="N58" s="5">
        <v>23.9</v>
      </c>
      <c r="O58" s="6">
        <v>26.4</v>
      </c>
      <c r="P58" s="5">
        <v>2.5</v>
      </c>
      <c r="Q58" s="8">
        <v>1.2421262835236001E-2</v>
      </c>
    </row>
    <row r="59" spans="1:17">
      <c r="A59" t="s">
        <v>104</v>
      </c>
      <c r="B59">
        <f t="shared" si="2"/>
        <v>37</v>
      </c>
      <c r="C59">
        <f t="shared" si="2"/>
        <v>46</v>
      </c>
      <c r="D59">
        <f t="shared" si="3"/>
        <v>41</v>
      </c>
      <c r="E59">
        <f t="shared" si="3"/>
        <v>8</v>
      </c>
      <c r="F59">
        <f t="shared" si="4"/>
        <v>16</v>
      </c>
      <c r="G59">
        <f t="shared" si="4"/>
        <v>5</v>
      </c>
      <c r="H59">
        <v>19.299999999999997</v>
      </c>
      <c r="I59">
        <v>17.8</v>
      </c>
      <c r="J59">
        <v>-1.4999999999999964</v>
      </c>
      <c r="K59" s="5">
        <v>11.3</v>
      </c>
      <c r="L59" s="6">
        <v>12.2</v>
      </c>
      <c r="M59" s="5">
        <v>0.89999999999999858</v>
      </c>
      <c r="N59" s="5">
        <v>23.1</v>
      </c>
      <c r="O59" s="6">
        <v>26.2</v>
      </c>
      <c r="P59" s="5">
        <v>3.0999999999999979</v>
      </c>
      <c r="Q59" s="8">
        <v>1.7146998376305001E-2</v>
      </c>
    </row>
    <row r="60" spans="1:17">
      <c r="A60" t="s">
        <v>105</v>
      </c>
      <c r="B60">
        <f t="shared" si="2"/>
        <v>46</v>
      </c>
      <c r="C60">
        <f t="shared" si="2"/>
        <v>31</v>
      </c>
      <c r="D60">
        <f t="shared" si="3"/>
        <v>49</v>
      </c>
      <c r="E60">
        <f t="shared" si="3"/>
        <v>26</v>
      </c>
      <c r="F60">
        <f t="shared" si="4"/>
        <v>6</v>
      </c>
      <c r="G60">
        <f t="shared" si="4"/>
        <v>39</v>
      </c>
      <c r="H60">
        <v>17.600000000000001</v>
      </c>
      <c r="I60">
        <v>16.7</v>
      </c>
      <c r="J60">
        <v>-0.90000000000000213</v>
      </c>
      <c r="K60" s="5">
        <v>10.5</v>
      </c>
      <c r="L60" s="6">
        <v>10.8</v>
      </c>
      <c r="M60" s="5">
        <v>0.30000000000000071</v>
      </c>
      <c r="N60" s="5">
        <v>26.299999999999997</v>
      </c>
      <c r="O60" s="6">
        <v>28.1</v>
      </c>
      <c r="P60" s="5">
        <v>1.8000000000000043</v>
      </c>
      <c r="Q60" s="8">
        <v>1.9821052190785002E-3</v>
      </c>
    </row>
    <row r="61" spans="1:17">
      <c r="A61" s="1"/>
      <c r="B61" s="1"/>
      <c r="C61" s="1"/>
      <c r="K61" s="5"/>
      <c r="M61" s="5"/>
      <c r="N61" s="5"/>
      <c r="O61" s="5"/>
      <c r="P61" s="5"/>
      <c r="Q61" s="8"/>
    </row>
    <row r="62" spans="1:17">
      <c r="A62" s="1"/>
      <c r="B62" s="1"/>
      <c r="C62" s="1"/>
      <c r="K62" s="5"/>
      <c r="M62" s="5"/>
      <c r="N62" s="5"/>
      <c r="O62" s="5"/>
      <c r="P62" s="5"/>
      <c r="Q62" s="8"/>
    </row>
    <row r="63" spans="1:17">
      <c r="A63" s="1"/>
      <c r="B63" s="1"/>
      <c r="C63" s="1"/>
      <c r="K63" s="5"/>
      <c r="M63" s="5"/>
      <c r="N63" s="5"/>
      <c r="O63" s="5"/>
      <c r="P63" s="5"/>
      <c r="Q63" s="8"/>
    </row>
    <row r="64" spans="1:17">
      <c r="A64" s="1"/>
      <c r="B64" s="1"/>
      <c r="C64" s="1"/>
      <c r="K64" s="5"/>
      <c r="M64" s="5"/>
      <c r="N64" s="5"/>
      <c r="O64" s="5"/>
      <c r="P64" s="5"/>
      <c r="Q64" s="8"/>
    </row>
    <row r="65" spans="1:17">
      <c r="A65" s="1"/>
      <c r="B65" s="1"/>
      <c r="C65" s="1"/>
      <c r="K65" s="5"/>
      <c r="M65" s="5"/>
      <c r="N65" s="5"/>
      <c r="O65" s="5"/>
      <c r="P65" s="5"/>
      <c r="Q65" s="8"/>
    </row>
    <row r="66" spans="1:17">
      <c r="A66" s="1"/>
      <c r="B66" s="1"/>
      <c r="C66" s="1"/>
      <c r="K66" s="5"/>
      <c r="M66" s="5"/>
      <c r="N66" s="5"/>
      <c r="O66" s="5"/>
      <c r="P66" s="5"/>
      <c r="Q66" s="8"/>
    </row>
    <row r="67" spans="1:17">
      <c r="A67" s="1"/>
      <c r="B67" s="1"/>
      <c r="C67" s="1"/>
      <c r="K67" s="5"/>
      <c r="M67" s="5"/>
      <c r="N67" s="5"/>
      <c r="O67" s="5"/>
      <c r="P67" s="5"/>
      <c r="Q67" s="8"/>
    </row>
    <row r="68" spans="1:17">
      <c r="A68" s="1"/>
      <c r="B68" s="1"/>
      <c r="C68" s="1"/>
      <c r="K68" s="5"/>
      <c r="M68" s="5"/>
      <c r="N68" s="5"/>
      <c r="O68" s="5"/>
      <c r="P68" s="5"/>
      <c r="Q68" s="8"/>
    </row>
    <row r="69" spans="1:17">
      <c r="A69" s="1"/>
      <c r="B69" s="1"/>
      <c r="C69" s="1"/>
      <c r="K69" s="5"/>
      <c r="M69" s="5"/>
      <c r="N69" s="5"/>
      <c r="O69" s="5"/>
      <c r="P69" s="5"/>
      <c r="Q69" s="8"/>
    </row>
    <row r="70" spans="1:17">
      <c r="A70" s="1"/>
      <c r="B70" s="1"/>
      <c r="C70" s="1"/>
      <c r="K70" s="5"/>
      <c r="M70" s="5"/>
      <c r="N70" s="5"/>
      <c r="O70" s="5"/>
      <c r="P70" s="5"/>
      <c r="Q70" s="8"/>
    </row>
    <row r="71" spans="1:17">
      <c r="A71" s="1"/>
      <c r="B71" s="1"/>
      <c r="C71" s="1"/>
      <c r="K71" s="5"/>
      <c r="M71" s="5"/>
      <c r="N71" s="5"/>
      <c r="O71" s="5"/>
      <c r="P71" s="5"/>
      <c r="Q71" s="8"/>
    </row>
    <row r="72" spans="1:17">
      <c r="A72" s="1"/>
      <c r="B72" s="1"/>
      <c r="C72" s="1"/>
      <c r="K72" s="5"/>
      <c r="M72" s="5"/>
      <c r="N72" s="5"/>
      <c r="O72" s="5"/>
      <c r="P72" s="5"/>
      <c r="Q72" s="8"/>
    </row>
    <row r="73" spans="1:17">
      <c r="A73" s="1"/>
      <c r="B73" s="1"/>
      <c r="C73" s="1"/>
      <c r="K73" s="5"/>
      <c r="M73" s="5"/>
      <c r="N73" s="5"/>
      <c r="O73" s="5"/>
      <c r="P73" s="5"/>
      <c r="Q73" s="8"/>
    </row>
    <row r="74" spans="1:17">
      <c r="A74" s="1"/>
      <c r="B74" s="1"/>
      <c r="C74" s="1"/>
      <c r="K74" s="5"/>
      <c r="M74" s="5"/>
      <c r="N74" s="5"/>
      <c r="O74" s="5"/>
      <c r="P74" s="5"/>
      <c r="Q74" s="8"/>
    </row>
    <row r="75" spans="1:17">
      <c r="A75" s="1"/>
      <c r="B75" s="1"/>
      <c r="C75" s="1"/>
      <c r="K75" s="5"/>
      <c r="M75" s="5"/>
      <c r="N75" s="5"/>
      <c r="O75" s="5"/>
      <c r="P75" s="5"/>
      <c r="Q75" s="8"/>
    </row>
    <row r="76" spans="1:17">
      <c r="A76" s="1"/>
      <c r="B76" s="1"/>
      <c r="C76" s="1"/>
      <c r="K76" s="5"/>
      <c r="M76" s="5"/>
      <c r="N76" s="5"/>
      <c r="O76" s="5"/>
      <c r="P76" s="5"/>
      <c r="Q76" s="8"/>
    </row>
    <row r="77" spans="1:17">
      <c r="A77" s="1"/>
      <c r="B77" s="1"/>
      <c r="C77" s="1"/>
      <c r="K77" s="5"/>
      <c r="M77" s="5"/>
      <c r="N77" s="5"/>
      <c r="O77" s="5"/>
      <c r="P77" s="5"/>
      <c r="Q77" s="8"/>
    </row>
    <row r="78" spans="1:17">
      <c r="A78" s="1"/>
      <c r="B78" s="1"/>
      <c r="C78" s="1"/>
      <c r="K78" s="5"/>
      <c r="M78" s="5"/>
      <c r="N78" s="5"/>
      <c r="O78" s="5"/>
      <c r="P78" s="5"/>
      <c r="Q78" s="8"/>
    </row>
    <row r="79" spans="1:17">
      <c r="A79" s="1"/>
      <c r="B79" s="1"/>
      <c r="C79" s="1"/>
      <c r="K79" s="5"/>
      <c r="M79" s="5"/>
      <c r="N79" s="5"/>
      <c r="O79" s="5"/>
      <c r="P79" s="5"/>
      <c r="Q79" s="8"/>
    </row>
    <row r="80" spans="1:17">
      <c r="A80" s="1"/>
      <c r="B80" s="1"/>
      <c r="C80" s="1"/>
      <c r="K80" s="5"/>
      <c r="M80" s="5"/>
      <c r="N80" s="5"/>
      <c r="O80" s="5"/>
      <c r="P80" s="5"/>
      <c r="Q80" s="8"/>
    </row>
    <row r="81" spans="1:17">
      <c r="A81" s="1"/>
      <c r="B81" s="1"/>
      <c r="C81" s="1"/>
      <c r="K81" s="5"/>
      <c r="M81" s="5"/>
      <c r="N81" s="5"/>
      <c r="O81" s="5"/>
      <c r="P81" s="5"/>
      <c r="Q81" s="8"/>
    </row>
    <row r="82" spans="1:17">
      <c r="A82" s="1"/>
      <c r="B82" s="1"/>
      <c r="C82" s="1"/>
      <c r="K82" s="5"/>
      <c r="M82" s="5"/>
      <c r="N82" s="5"/>
      <c r="O82" s="5"/>
      <c r="P82" s="5"/>
      <c r="Q82" s="8"/>
    </row>
    <row r="83" spans="1:17">
      <c r="A83" s="1"/>
      <c r="B83" s="1"/>
      <c r="C83" s="1"/>
      <c r="K83" s="5"/>
      <c r="M83" s="5"/>
      <c r="N83" s="5"/>
      <c r="O83" s="5"/>
      <c r="P83" s="5"/>
      <c r="Q83" s="8"/>
    </row>
    <row r="84" spans="1:17">
      <c r="A84" s="1"/>
      <c r="B84" s="1"/>
      <c r="C84" s="1"/>
      <c r="K84" s="5"/>
      <c r="M84" s="5"/>
      <c r="N84" s="5"/>
      <c r="O84" s="5"/>
      <c r="P84" s="5"/>
      <c r="Q84" s="8"/>
    </row>
    <row r="85" spans="1:17">
      <c r="A85" s="1"/>
      <c r="B85" s="1"/>
      <c r="C85" s="1"/>
      <c r="K85" s="5"/>
      <c r="L85" s="6"/>
      <c r="M85" s="5"/>
      <c r="N85" s="5"/>
      <c r="O85" s="6"/>
      <c r="P85" s="5"/>
      <c r="Q85" s="9"/>
    </row>
    <row r="86" spans="1:17">
      <c r="A86" s="1"/>
      <c r="B86" s="1"/>
      <c r="C86" s="1"/>
      <c r="K86" s="5"/>
      <c r="M86" s="5"/>
      <c r="N86" s="5"/>
      <c r="O86" s="5"/>
      <c r="P86" s="5"/>
      <c r="Q86" s="8"/>
    </row>
    <row r="87" spans="1:17">
      <c r="A87" s="1"/>
      <c r="B87" s="1"/>
      <c r="C87" s="1"/>
      <c r="K87" s="5"/>
      <c r="M87" s="5"/>
      <c r="N87" s="5"/>
      <c r="O87" s="5"/>
      <c r="P87" s="5"/>
      <c r="Q87" s="8"/>
    </row>
    <row r="88" spans="1:17">
      <c r="A88" s="1"/>
      <c r="B88" s="1"/>
      <c r="C88" s="1"/>
      <c r="K88" s="5"/>
      <c r="M88" s="5"/>
      <c r="N88" s="5"/>
      <c r="O88" s="5"/>
      <c r="P88" s="5"/>
      <c r="Q88" s="8"/>
    </row>
    <row r="89" spans="1:17">
      <c r="A89" s="1"/>
      <c r="B89" s="1"/>
      <c r="C89" s="1"/>
      <c r="K89" s="5"/>
      <c r="M89" s="5"/>
      <c r="N89" s="5"/>
      <c r="O89" s="5"/>
      <c r="P89" s="5"/>
      <c r="Q89" s="8"/>
    </row>
    <row r="90" spans="1:17">
      <c r="A90" s="1"/>
      <c r="B90" s="1"/>
      <c r="C90" s="1"/>
      <c r="K90" s="5"/>
      <c r="M90" s="5"/>
      <c r="N90" s="5"/>
      <c r="O90" s="5"/>
      <c r="P90" s="5"/>
      <c r="Q90" s="8"/>
    </row>
    <row r="91" spans="1:17">
      <c r="A91" s="1"/>
      <c r="B91" s="1"/>
      <c r="C91" s="1"/>
      <c r="K91" s="5"/>
      <c r="L91" s="6"/>
      <c r="M91" s="5"/>
      <c r="N91" s="5"/>
      <c r="O91" s="6"/>
      <c r="P91" s="5"/>
      <c r="Q91" s="8"/>
    </row>
    <row r="92" spans="1:17">
      <c r="A92" s="1"/>
      <c r="B92" s="1"/>
      <c r="C92" s="1"/>
      <c r="K92" s="5"/>
      <c r="L92" s="6"/>
      <c r="M92" s="5"/>
      <c r="N92" s="5"/>
      <c r="O92" s="6"/>
      <c r="P92" s="5"/>
      <c r="Q92" s="8"/>
    </row>
    <row r="93" spans="1:17">
      <c r="A93" s="1"/>
      <c r="B93" s="1"/>
      <c r="C93" s="1"/>
      <c r="K93" s="5"/>
      <c r="L93" s="6"/>
      <c r="M93" s="5"/>
      <c r="N93" s="5"/>
      <c r="O93" s="6"/>
      <c r="P93" s="5"/>
      <c r="Q93" s="8"/>
    </row>
    <row r="94" spans="1:17">
      <c r="A94" s="1"/>
      <c r="B94" s="1"/>
      <c r="C94" s="1"/>
      <c r="K94" s="5"/>
      <c r="L94" s="6"/>
      <c r="M94" s="5"/>
      <c r="N94" s="5"/>
      <c r="O94" s="6"/>
      <c r="P94" s="5"/>
      <c r="Q94" s="8"/>
    </row>
    <row r="95" spans="1:17">
      <c r="A95" s="1"/>
      <c r="B95" s="1"/>
      <c r="C95" s="1"/>
      <c r="K95" s="5"/>
      <c r="L95" s="6"/>
      <c r="M95" s="5"/>
      <c r="N95" s="5"/>
      <c r="O95" s="6"/>
      <c r="P95" s="5"/>
      <c r="Q95" s="8"/>
    </row>
    <row r="96" spans="1:17">
      <c r="A96" s="1"/>
      <c r="B96" s="1"/>
      <c r="C96" s="1"/>
      <c r="K96" s="5"/>
      <c r="L96" s="6"/>
      <c r="M96" s="5"/>
      <c r="N96" s="5"/>
      <c r="O96" s="6"/>
      <c r="P96" s="5"/>
      <c r="Q96" s="8"/>
    </row>
    <row r="97" spans="1:17">
      <c r="A97" s="1"/>
      <c r="B97" s="1"/>
      <c r="C97" s="1"/>
      <c r="K97" s="5"/>
      <c r="L97" s="6"/>
      <c r="M97" s="5"/>
      <c r="N97" s="5"/>
      <c r="O97" s="6"/>
      <c r="P97" s="5"/>
      <c r="Q97" s="8"/>
    </row>
    <row r="98" spans="1:17">
      <c r="A98" s="1"/>
      <c r="B98" s="1"/>
      <c r="C98" s="1"/>
      <c r="K98" s="5"/>
      <c r="L98" s="6"/>
      <c r="M98" s="5"/>
      <c r="N98" s="5"/>
      <c r="O98" s="6"/>
      <c r="P98" s="5"/>
      <c r="Q98" s="8"/>
    </row>
    <row r="99" spans="1:17">
      <c r="A99" s="1"/>
      <c r="B99" s="1"/>
      <c r="C99" s="1"/>
      <c r="K99" s="5"/>
      <c r="L99" s="6"/>
      <c r="M99" s="5"/>
      <c r="N99" s="5"/>
      <c r="O99" s="6"/>
      <c r="P99" s="5"/>
      <c r="Q99" s="8"/>
    </row>
    <row r="100" spans="1:17">
      <c r="A100" s="1"/>
      <c r="B100" s="1"/>
      <c r="C100" s="1"/>
      <c r="K100" s="5"/>
      <c r="L100" s="6"/>
      <c r="M100" s="5"/>
      <c r="N100" s="5"/>
      <c r="O100" s="6"/>
      <c r="P100" s="5"/>
      <c r="Q100" s="8"/>
    </row>
    <row r="101" spans="1:17">
      <c r="A101" s="1"/>
      <c r="B101" s="1"/>
      <c r="C101" s="1"/>
      <c r="K101" s="5"/>
      <c r="L101" s="6"/>
      <c r="M101" s="5"/>
      <c r="N101" s="5"/>
      <c r="O101" s="6"/>
      <c r="P101" s="5"/>
      <c r="Q101" s="8"/>
    </row>
    <row r="102" spans="1:17">
      <c r="A102" s="1"/>
      <c r="B102" s="1"/>
      <c r="C102" s="1"/>
      <c r="K102" s="5"/>
      <c r="L102" s="6"/>
      <c r="M102" s="5"/>
      <c r="N102" s="5"/>
      <c r="O102" s="6"/>
      <c r="P102" s="5"/>
      <c r="Q102" s="8"/>
    </row>
    <row r="103" spans="1:17">
      <c r="A103" s="1"/>
      <c r="B103" s="1"/>
      <c r="C103" s="1"/>
      <c r="K103" s="5"/>
      <c r="L103" s="6"/>
      <c r="M103" s="5"/>
      <c r="N103" s="5"/>
      <c r="O103" s="6"/>
      <c r="P103" s="5"/>
      <c r="Q103" s="8"/>
    </row>
    <row r="104" spans="1:17">
      <c r="A104" s="1"/>
      <c r="B104" s="1"/>
      <c r="C104" s="1"/>
      <c r="K104" s="5"/>
      <c r="L104" s="6"/>
      <c r="M104" s="5"/>
      <c r="N104" s="5"/>
      <c r="O104" s="6"/>
      <c r="P104" s="5"/>
      <c r="Q104" s="8"/>
    </row>
    <row r="105" spans="1:17">
      <c r="A105" s="1"/>
      <c r="B105" s="1"/>
      <c r="C105" s="1"/>
      <c r="K105" s="5"/>
      <c r="L105" s="6"/>
      <c r="M105" s="5"/>
      <c r="N105" s="5"/>
      <c r="O105" s="6"/>
      <c r="P105" s="5"/>
      <c r="Q105" s="8"/>
    </row>
    <row r="106" spans="1:17">
      <c r="A106" s="1"/>
      <c r="B106" s="1"/>
      <c r="C106" s="1"/>
      <c r="K106" s="5"/>
      <c r="L106" s="6"/>
      <c r="M106" s="5"/>
      <c r="N106" s="5"/>
      <c r="O106" s="6"/>
      <c r="P106" s="5"/>
      <c r="Q106" s="8"/>
    </row>
    <row r="107" spans="1:17">
      <c r="A107" s="1"/>
      <c r="B107" s="1"/>
      <c r="C107" s="1"/>
      <c r="K107" s="5"/>
      <c r="L107" s="6"/>
      <c r="M107" s="5"/>
      <c r="N107" s="5"/>
      <c r="O107" s="6"/>
      <c r="P107" s="5"/>
      <c r="Q107" s="8"/>
    </row>
    <row r="108" spans="1:17">
      <c r="A108" s="1"/>
      <c r="B108" s="1"/>
      <c r="C108" s="1"/>
      <c r="K108" s="5"/>
      <c r="L108" s="6"/>
      <c r="M108" s="5"/>
      <c r="N108" s="5"/>
      <c r="O108" s="6"/>
      <c r="P108" s="5"/>
      <c r="Q108" s="8"/>
    </row>
    <row r="109" spans="1:17">
      <c r="A109" s="1"/>
      <c r="B109" s="1"/>
      <c r="C109" s="1"/>
      <c r="K109" s="5"/>
      <c r="L109" s="6"/>
      <c r="M109" s="5"/>
      <c r="N109" s="5"/>
      <c r="O109" s="6"/>
      <c r="P109" s="5"/>
      <c r="Q109" s="8"/>
    </row>
    <row r="110" spans="1:17">
      <c r="A110" s="1"/>
      <c r="B110" s="1"/>
      <c r="C110" s="1"/>
      <c r="K110" s="5"/>
      <c r="L110" s="6"/>
      <c r="M110" s="5"/>
      <c r="N110" s="5"/>
      <c r="O110" s="6"/>
      <c r="P110" s="5"/>
      <c r="Q110" s="8"/>
    </row>
    <row r="111" spans="1:17">
      <c r="A111" s="1"/>
      <c r="B111" s="1"/>
      <c r="C111" s="1"/>
      <c r="K111" s="5"/>
      <c r="L111" s="6"/>
      <c r="M111" s="5"/>
      <c r="N111" s="5"/>
      <c r="O111" s="6"/>
      <c r="P111" s="5"/>
      <c r="Q111" s="8"/>
    </row>
    <row r="112" spans="1:17">
      <c r="A112" s="1"/>
      <c r="B112" s="1"/>
      <c r="C112" s="1"/>
      <c r="K112" s="5"/>
      <c r="L112" s="6"/>
      <c r="M112" s="5"/>
      <c r="N112" s="5"/>
      <c r="O112" s="6"/>
      <c r="P112" s="5"/>
      <c r="Q112" s="8"/>
    </row>
    <row r="113" spans="1:17">
      <c r="A113" s="1"/>
      <c r="B113" s="1"/>
      <c r="C113" s="1"/>
      <c r="K113" s="5"/>
      <c r="L113" s="6"/>
      <c r="M113" s="5"/>
      <c r="N113" s="5"/>
      <c r="O113" s="6"/>
      <c r="P113" s="5"/>
      <c r="Q113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Metros</vt:lpstr>
      <vt:lpstr>Mid-Sized Metros</vt:lpstr>
    </vt:vector>
  </TitlesOfParts>
  <Company>Headlight 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Stewart</dc:creator>
  <cp:lastModifiedBy>Olivia Stewart</cp:lastModifiedBy>
  <dcterms:created xsi:type="dcterms:W3CDTF">2015-12-11T19:02:06Z</dcterms:created>
  <dcterms:modified xsi:type="dcterms:W3CDTF">2015-12-22T18:16:46Z</dcterms:modified>
</cp:coreProperties>
</file>