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tabRatio="500"/>
  </bookViews>
  <sheets>
    <sheet name="Large Metros" sheetId="1" r:id="rId1"/>
    <sheet name="Mid-Sized Metro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6" i="1"/>
  <c r="B50" i="1"/>
  <c r="B51" i="1"/>
  <c r="B52" i="1"/>
  <c r="B53" i="1"/>
  <c r="B54" i="1"/>
  <c r="B55" i="1"/>
  <c r="B57" i="1"/>
  <c r="B58" i="1"/>
  <c r="B59" i="1"/>
  <c r="B60" i="1"/>
  <c r="B8" i="1"/>
</calcChain>
</file>

<file path=xl/sharedStrings.xml><?xml version="1.0" encoding="utf-8"?>
<sst xmlns="http://schemas.openxmlformats.org/spreadsheetml/2006/main" count="138" uniqueCount="122">
  <si>
    <t>Atlanta, GA</t>
  </si>
  <si>
    <t>Austin, TX</t>
  </si>
  <si>
    <t>Baltimore, MD</t>
  </si>
  <si>
    <t>Birmingham, AL</t>
  </si>
  <si>
    <t>Boston, MA</t>
  </si>
  <si>
    <t>Buffalo, NY</t>
  </si>
  <si>
    <t>Charlotte, NC</t>
  </si>
  <si>
    <t>Chicago, IL</t>
  </si>
  <si>
    <t>Cincinnati, OH</t>
  </si>
  <si>
    <t>Cleveland, OH</t>
  </si>
  <si>
    <t>Columbus, OH</t>
  </si>
  <si>
    <t>Dallas, TX</t>
  </si>
  <si>
    <t>Denver, CO</t>
  </si>
  <si>
    <t>Detroit, MI</t>
  </si>
  <si>
    <t>Grand Rapids, MI</t>
  </si>
  <si>
    <t>Hartford, CT</t>
  </si>
  <si>
    <t>Houston, TX</t>
  </si>
  <si>
    <t>Indianapolis, IN</t>
  </si>
  <si>
    <t>Jacksonville, FL</t>
  </si>
  <si>
    <t>Kansas City, MO</t>
  </si>
  <si>
    <t>Las Vegas, NV</t>
  </si>
  <si>
    <t>Los Angeles, CA</t>
  </si>
  <si>
    <t>Louisville, KY</t>
  </si>
  <si>
    <t>Memphis, TN</t>
  </si>
  <si>
    <t>Miami, FL</t>
  </si>
  <si>
    <t>Milwaukee, WI</t>
  </si>
  <si>
    <t>Minneapolis, MN</t>
  </si>
  <si>
    <t>Nashville, TN</t>
  </si>
  <si>
    <t>New Orleans, LA</t>
  </si>
  <si>
    <t>New York, NY</t>
  </si>
  <si>
    <t>Oklahoma City, OK</t>
  </si>
  <si>
    <t>Orlando, FL</t>
  </si>
  <si>
    <t>Philadelphia, PA</t>
  </si>
  <si>
    <t>Phoenix, AZ</t>
  </si>
  <si>
    <t>Pittsburgh, PA</t>
  </si>
  <si>
    <t>Portland, OR</t>
  </si>
  <si>
    <t>Providence, RI</t>
  </si>
  <si>
    <t>Raleigh, NC</t>
  </si>
  <si>
    <t>Richmond, VA</t>
  </si>
  <si>
    <t>Riverside, CA</t>
  </si>
  <si>
    <t>Rochester, NY</t>
  </si>
  <si>
    <t>Sacramento, CA</t>
  </si>
  <si>
    <t>St. Louis, MO</t>
  </si>
  <si>
    <t>Salt Lake City, UT</t>
  </si>
  <si>
    <t>San Antonio, TX</t>
  </si>
  <si>
    <t>San Diego, CA</t>
  </si>
  <si>
    <t>San Francisco, CA</t>
  </si>
  <si>
    <t>San Jose, CA</t>
  </si>
  <si>
    <t>Seattle, WA</t>
  </si>
  <si>
    <t>Tampa, FL</t>
  </si>
  <si>
    <t>Tucson, AZ</t>
  </si>
  <si>
    <t>Virginia Beach, VA</t>
  </si>
  <si>
    <t>Washington, DC</t>
  </si>
  <si>
    <t>Akron, OH</t>
  </si>
  <si>
    <t>Albany, NY</t>
  </si>
  <si>
    <t>Albuquerque, NM</t>
  </si>
  <si>
    <t>Allentown, PA</t>
  </si>
  <si>
    <t>Augusta, GA</t>
  </si>
  <si>
    <t>Bakersfield, CA</t>
  </si>
  <si>
    <t>Baton Rouge, LA</t>
  </si>
  <si>
    <t>Boise City, ID</t>
  </si>
  <si>
    <t>Bridgeport, CT</t>
  </si>
  <si>
    <t>Cape Coral, FL</t>
  </si>
  <si>
    <t>Charleston, SC</t>
  </si>
  <si>
    <t>Chattanooga, TN</t>
  </si>
  <si>
    <t>Colorado Springs, CO</t>
  </si>
  <si>
    <t>Columbia, SC</t>
  </si>
  <si>
    <t>Dayton, OH</t>
  </si>
  <si>
    <t>Deltona, FL</t>
  </si>
  <si>
    <t>Des Moines, IA</t>
  </si>
  <si>
    <t>Durham, NC</t>
  </si>
  <si>
    <t>El Paso, TX</t>
  </si>
  <si>
    <t>Fayetteville, AR</t>
  </si>
  <si>
    <t>Fresno, CA</t>
  </si>
  <si>
    <t>Greensboro, NC</t>
  </si>
  <si>
    <t>Greenville, SC</t>
  </si>
  <si>
    <t>Harrisburg, PA</t>
  </si>
  <si>
    <t>Honolulu, HI</t>
  </si>
  <si>
    <t>Jackson, MS</t>
  </si>
  <si>
    <t>Knoxville, TN</t>
  </si>
  <si>
    <t>Lakeland, FL</t>
  </si>
  <si>
    <t>Lancaster, PA</t>
  </si>
  <si>
    <t>Little Rock, AR</t>
  </si>
  <si>
    <t>Madison, WI</t>
  </si>
  <si>
    <t>McAllen, TX</t>
  </si>
  <si>
    <t>Modesto, CA</t>
  </si>
  <si>
    <t>New Haven, CT</t>
  </si>
  <si>
    <t>North Port, FL</t>
  </si>
  <si>
    <t>Ogden, UT</t>
  </si>
  <si>
    <t>Omaha, NE</t>
  </si>
  <si>
    <t>Oxnard, CA</t>
  </si>
  <si>
    <t>Palm Bay, FL</t>
  </si>
  <si>
    <t>Portland, ME</t>
  </si>
  <si>
    <t>Provo, UT</t>
  </si>
  <si>
    <t>Santa Rosa, CA</t>
  </si>
  <si>
    <t>Scranton, PA</t>
  </si>
  <si>
    <t>Spokane, WA</t>
  </si>
  <si>
    <t>Springfield, MA</t>
  </si>
  <si>
    <t>Stockton, CA</t>
  </si>
  <si>
    <t>Syracuse, NY</t>
  </si>
  <si>
    <t>Toledo, OH</t>
  </si>
  <si>
    <t>Tulsa, OK</t>
  </si>
  <si>
    <t>Wichita, KS</t>
  </si>
  <si>
    <t>Winston, NC</t>
  </si>
  <si>
    <t>Worcester, MA</t>
  </si>
  <si>
    <t>Youngstown, OH</t>
  </si>
  <si>
    <t>Metro</t>
  </si>
  <si>
    <t xml:space="preserve">Sources: U.S. Census Bureau American Community Survey, Bureau of Labor Statistics Census of Employment and Wages </t>
  </si>
  <si>
    <t>2014 1-Year Job Growth</t>
  </si>
  <si>
    <t>BABY BOOMERS</t>
  </si>
  <si>
    <t>2009 Share of Total Population (%)</t>
  </si>
  <si>
    <t>2014 Share of Total Population (%)</t>
  </si>
  <si>
    <t>2009-2014 Change in Share of Total (pts.)</t>
  </si>
  <si>
    <t>MILLENNIALS</t>
  </si>
  <si>
    <t>Note: Large metros have 1,000,000+ population</t>
  </si>
  <si>
    <t>Note: Mid-sized metros have 500,000-1,000,000 population</t>
  </si>
  <si>
    <t>Age Distribution by Generation for Mid-Sized Metros, 2014</t>
  </si>
  <si>
    <t>Ranking 2014 Millennials %</t>
  </si>
  <si>
    <t>Ranking 2009-2014 Millennials Growth</t>
  </si>
  <si>
    <t>Ranking 2014 Baby Boomers %</t>
  </si>
  <si>
    <t>Ranking 2009-2014 Baby Boomers Growth</t>
  </si>
  <si>
    <t>Distribution of Generations Across the U.S.,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</si>
</sst>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4" fillId="0" borderId="0" xfId="7" applyNumberFormat="1" applyFont="1" applyAlignment="1">
      <alignment horizontal="right" wrapText="1"/>
    </xf>
    <xf numFmtId="165" fontId="0" fillId="0" borderId="0" xfId="7" applyNumberFormat="1" applyFont="1" applyAlignment="1">
      <alignment horizontal="right"/>
    </xf>
    <xf numFmtId="165" fontId="0" fillId="0" borderId="0" xfId="7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7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pane ySplit="7" topLeftCell="A8" activePane="bottomLeft" state="frozen"/>
      <selection pane="bottomLeft" activeCell="B6" sqref="B6"/>
    </sheetView>
  </sheetViews>
  <sheetFormatPr baseColWidth="10" defaultRowHeight="15" x14ac:dyDescent="0"/>
  <cols>
    <col min="1" max="1" width="17.83203125" customWidth="1"/>
    <col min="2" max="5" width="17.1640625" customWidth="1"/>
    <col min="6" max="6" width="17.33203125" style="1" customWidth="1"/>
    <col min="7" max="7" width="19.5" style="5" customWidth="1"/>
    <col min="8" max="8" width="17.6640625" style="6" customWidth="1"/>
    <col min="9" max="9" width="18.6640625" style="6" customWidth="1"/>
    <col min="10" max="10" width="17.6640625" style="8" customWidth="1"/>
    <col min="11" max="11" width="19.1640625" customWidth="1"/>
    <col min="12" max="12" width="17.6640625" customWidth="1"/>
    <col min="13" max="13" width="18.6640625" customWidth="1"/>
    <col min="14" max="14" width="17.6640625" customWidth="1"/>
  </cols>
  <sheetData>
    <row r="1" spans="1:13" ht="23">
      <c r="A1" s="10" t="s">
        <v>121</v>
      </c>
      <c r="C1" s="10"/>
      <c r="D1" s="10"/>
      <c r="E1" s="10"/>
    </row>
    <row r="2" spans="1:13" ht="23">
      <c r="A2" s="10"/>
      <c r="C2" s="10"/>
      <c r="D2" s="10"/>
      <c r="E2" s="10"/>
    </row>
    <row r="3" spans="1:13">
      <c r="A3" t="s">
        <v>107</v>
      </c>
    </row>
    <row r="4" spans="1:13">
      <c r="A4" t="s">
        <v>114</v>
      </c>
    </row>
    <row r="6" spans="1:13" s="10" customFormat="1" ht="23">
      <c r="F6" s="14" t="s">
        <v>113</v>
      </c>
      <c r="G6" s="12"/>
      <c r="H6" s="12"/>
      <c r="I6" s="13"/>
      <c r="J6" s="15" t="s">
        <v>109</v>
      </c>
    </row>
    <row r="7" spans="1:13" s="2" customFormat="1" ht="45">
      <c r="A7" s="2" t="s">
        <v>106</v>
      </c>
      <c r="B7" s="2" t="s">
        <v>117</v>
      </c>
      <c r="C7" s="2" t="s">
        <v>118</v>
      </c>
      <c r="D7" s="2" t="s">
        <v>119</v>
      </c>
      <c r="E7" s="2" t="s">
        <v>120</v>
      </c>
      <c r="F7" s="3" t="s">
        <v>110</v>
      </c>
      <c r="G7" s="3" t="s">
        <v>111</v>
      </c>
      <c r="H7" s="4" t="s">
        <v>112</v>
      </c>
      <c r="I7" s="7" t="s">
        <v>108</v>
      </c>
      <c r="J7" s="3" t="s">
        <v>110</v>
      </c>
      <c r="K7" s="3" t="s">
        <v>111</v>
      </c>
      <c r="L7" s="4" t="s">
        <v>112</v>
      </c>
      <c r="M7" s="7" t="s">
        <v>108</v>
      </c>
    </row>
    <row r="8" spans="1:13">
      <c r="A8" t="s">
        <v>0</v>
      </c>
      <c r="B8">
        <f t="shared" ref="B8:B39" si="0">_xlfn.RANK.EQ(G8,G$8:G$60,0)</f>
        <v>31</v>
      </c>
      <c r="C8">
        <f t="shared" ref="C8:C39" si="1">_xlfn.RANK.EQ(H8,H$8:H$60,0)</f>
        <v>41</v>
      </c>
      <c r="D8">
        <f t="shared" ref="D8:D39" si="2">_xlfn.RANK.EQ(K8,K$8:K$60,0)</f>
        <v>43</v>
      </c>
      <c r="E8">
        <f t="shared" ref="E8:E39" si="3">_xlfn.RANK.EQ(L8,L$8:L$60,0)</f>
        <v>9</v>
      </c>
      <c r="F8" s="5">
        <v>14.8</v>
      </c>
      <c r="G8" s="5">
        <v>14</v>
      </c>
      <c r="H8" s="5">
        <v>-0.80000000000000071</v>
      </c>
      <c r="I8" s="8">
        <v>3.2970674714256E-2</v>
      </c>
      <c r="J8" s="5">
        <v>19.7</v>
      </c>
      <c r="K8" s="5">
        <v>22.4</v>
      </c>
      <c r="L8" s="5">
        <v>2.6999999999999993</v>
      </c>
      <c r="M8" s="8">
        <v>3.2970674714256E-2</v>
      </c>
    </row>
    <row r="9" spans="1:13">
      <c r="A9" t="s">
        <v>1</v>
      </c>
      <c r="B9">
        <f t="shared" si="0"/>
        <v>1</v>
      </c>
      <c r="C9">
        <f t="shared" si="1"/>
        <v>49</v>
      </c>
      <c r="D9">
        <f t="shared" si="2"/>
        <v>52</v>
      </c>
      <c r="E9">
        <f t="shared" si="3"/>
        <v>24</v>
      </c>
      <c r="F9" s="5">
        <v>19</v>
      </c>
      <c r="G9" s="5">
        <v>17.5</v>
      </c>
      <c r="H9" s="5">
        <v>-1.5</v>
      </c>
      <c r="I9" s="8">
        <v>4.2125263216389E-2</v>
      </c>
      <c r="J9" s="5">
        <v>17.600000000000001</v>
      </c>
      <c r="K9" s="5">
        <v>20</v>
      </c>
      <c r="L9" s="5">
        <v>2.3999999999999986</v>
      </c>
      <c r="M9" s="8">
        <v>4.2125263216389E-2</v>
      </c>
    </row>
    <row r="10" spans="1:13">
      <c r="A10" t="s">
        <v>2</v>
      </c>
      <c r="B10">
        <f t="shared" si="0"/>
        <v>22</v>
      </c>
      <c r="C10">
        <f t="shared" si="1"/>
        <v>9</v>
      </c>
      <c r="D10">
        <f t="shared" si="2"/>
        <v>14</v>
      </c>
      <c r="E10">
        <f t="shared" si="3"/>
        <v>38</v>
      </c>
      <c r="F10" s="5">
        <v>13.7</v>
      </c>
      <c r="G10" s="5">
        <v>14.5</v>
      </c>
      <c r="H10" s="5">
        <v>0.80000000000000071</v>
      </c>
      <c r="I10" s="8">
        <v>6.8131074987805001E-3</v>
      </c>
      <c r="J10" s="5">
        <v>23.2</v>
      </c>
      <c r="K10" s="5">
        <v>25.299999999999997</v>
      </c>
      <c r="L10" s="5">
        <v>2.0999999999999979</v>
      </c>
      <c r="M10" s="8">
        <v>6.8131074987805001E-3</v>
      </c>
    </row>
    <row r="11" spans="1:13">
      <c r="A11" t="s">
        <v>3</v>
      </c>
      <c r="B11">
        <f t="shared" si="0"/>
        <v>40</v>
      </c>
      <c r="C11">
        <f t="shared" si="1"/>
        <v>43</v>
      </c>
      <c r="D11">
        <f t="shared" si="2"/>
        <v>16</v>
      </c>
      <c r="E11">
        <f t="shared" si="3"/>
        <v>38</v>
      </c>
      <c r="F11" s="5">
        <v>14.4</v>
      </c>
      <c r="G11" s="5">
        <v>13.5</v>
      </c>
      <c r="H11" s="5">
        <v>-0.90000000000000036</v>
      </c>
      <c r="I11" s="8">
        <v>6.8730049870034003E-3</v>
      </c>
      <c r="J11" s="5">
        <v>23.1</v>
      </c>
      <c r="K11" s="5">
        <v>25.2</v>
      </c>
      <c r="L11" s="5">
        <v>2.0999999999999979</v>
      </c>
      <c r="M11" s="8">
        <v>6.8730049870034003E-3</v>
      </c>
    </row>
    <row r="12" spans="1:13">
      <c r="A12" t="s">
        <v>4</v>
      </c>
      <c r="B12">
        <f t="shared" si="0"/>
        <v>22</v>
      </c>
      <c r="C12">
        <f t="shared" si="1"/>
        <v>10</v>
      </c>
      <c r="D12">
        <f t="shared" si="2"/>
        <v>17</v>
      </c>
      <c r="E12">
        <f t="shared" si="3"/>
        <v>34</v>
      </c>
      <c r="F12" s="5">
        <v>13.8</v>
      </c>
      <c r="G12" s="5">
        <v>14.5</v>
      </c>
      <c r="H12" s="5">
        <v>0.69999999999999929</v>
      </c>
      <c r="I12" s="8">
        <v>1.9170485575404999E-2</v>
      </c>
      <c r="J12" s="5">
        <v>22.9</v>
      </c>
      <c r="K12" s="5">
        <v>25</v>
      </c>
      <c r="L12" s="5">
        <v>2.1000000000000014</v>
      </c>
      <c r="M12" s="8">
        <v>1.9170485575404999E-2</v>
      </c>
    </row>
    <row r="13" spans="1:13">
      <c r="A13" t="s">
        <v>5</v>
      </c>
      <c r="B13">
        <f t="shared" si="0"/>
        <v>45</v>
      </c>
      <c r="C13">
        <f t="shared" si="1"/>
        <v>2</v>
      </c>
      <c r="D13">
        <f t="shared" si="2"/>
        <v>3</v>
      </c>
      <c r="E13">
        <f t="shared" si="3"/>
        <v>34</v>
      </c>
      <c r="F13" s="5">
        <v>12</v>
      </c>
      <c r="G13" s="5">
        <v>13.1</v>
      </c>
      <c r="H13" s="5">
        <v>1.0999999999999996</v>
      </c>
      <c r="I13" s="8">
        <v>7.0764046311369002E-3</v>
      </c>
      <c r="J13" s="5">
        <v>24.799999999999997</v>
      </c>
      <c r="K13" s="5">
        <v>26.9</v>
      </c>
      <c r="L13" s="5">
        <v>2.1000000000000014</v>
      </c>
      <c r="M13" s="8">
        <v>7.0764046311369002E-3</v>
      </c>
    </row>
    <row r="14" spans="1:13">
      <c r="A14" t="s">
        <v>6</v>
      </c>
      <c r="B14">
        <f t="shared" si="0"/>
        <v>39</v>
      </c>
      <c r="C14">
        <f t="shared" si="1"/>
        <v>46</v>
      </c>
      <c r="D14">
        <f t="shared" si="2"/>
        <v>34</v>
      </c>
      <c r="E14">
        <f t="shared" si="3"/>
        <v>2</v>
      </c>
      <c r="F14" s="5">
        <v>14.7</v>
      </c>
      <c r="G14" s="5">
        <v>13.600000000000001</v>
      </c>
      <c r="H14" s="5">
        <v>-1.0999999999999979</v>
      </c>
      <c r="I14" s="8">
        <v>3.6290462443498997E-2</v>
      </c>
      <c r="J14" s="5">
        <v>20.100000000000001</v>
      </c>
      <c r="K14" s="5">
        <v>23.300000000000004</v>
      </c>
      <c r="L14" s="5">
        <v>3.2000000000000028</v>
      </c>
      <c r="M14" s="8">
        <v>3.6290462443498997E-2</v>
      </c>
    </row>
    <row r="15" spans="1:13">
      <c r="A15" t="s">
        <v>7</v>
      </c>
      <c r="B15">
        <f t="shared" si="0"/>
        <v>25</v>
      </c>
      <c r="C15">
        <f t="shared" si="1"/>
        <v>27</v>
      </c>
      <c r="D15">
        <f t="shared" si="2"/>
        <v>30</v>
      </c>
      <c r="E15">
        <f t="shared" si="3"/>
        <v>20</v>
      </c>
      <c r="F15" s="5">
        <v>14.399999999999999</v>
      </c>
      <c r="G15" s="5">
        <v>14.3</v>
      </c>
      <c r="H15" s="5">
        <v>-9.9999999999997868E-2</v>
      </c>
      <c r="I15" s="8">
        <v>1.6903735128811E-2</v>
      </c>
      <c r="J15" s="5">
        <v>21.1</v>
      </c>
      <c r="K15" s="5">
        <v>23.6</v>
      </c>
      <c r="L15" s="5">
        <v>2.5</v>
      </c>
      <c r="M15" s="8">
        <v>1.6903735128811E-2</v>
      </c>
    </row>
    <row r="16" spans="1:13">
      <c r="A16" t="s">
        <v>8</v>
      </c>
      <c r="B16">
        <f t="shared" si="0"/>
        <v>44</v>
      </c>
      <c r="C16">
        <f t="shared" si="1"/>
        <v>37</v>
      </c>
      <c r="D16">
        <f t="shared" si="2"/>
        <v>17</v>
      </c>
      <c r="E16">
        <f t="shared" si="3"/>
        <v>15</v>
      </c>
      <c r="F16" s="5">
        <v>13.899999999999999</v>
      </c>
      <c r="G16" s="5">
        <v>13.3</v>
      </c>
      <c r="H16" s="5">
        <v>-0.59999999999999787</v>
      </c>
      <c r="I16" s="8">
        <v>1.6885414294854E-2</v>
      </c>
      <c r="J16" s="5">
        <v>22.4</v>
      </c>
      <c r="K16" s="5">
        <v>25</v>
      </c>
      <c r="L16" s="5">
        <v>2.6000000000000014</v>
      </c>
      <c r="M16" s="8">
        <v>1.6885414294854E-2</v>
      </c>
    </row>
    <row r="17" spans="1:13">
      <c r="A17" t="s">
        <v>9</v>
      </c>
      <c r="B17">
        <f t="shared" si="0"/>
        <v>51</v>
      </c>
      <c r="C17">
        <f t="shared" si="1"/>
        <v>10</v>
      </c>
      <c r="D17">
        <f t="shared" si="2"/>
        <v>2</v>
      </c>
      <c r="E17">
        <f t="shared" si="3"/>
        <v>20</v>
      </c>
      <c r="F17" s="5">
        <v>11.5</v>
      </c>
      <c r="G17" s="5">
        <v>12.2</v>
      </c>
      <c r="H17" s="5">
        <v>0.69999999999999929</v>
      </c>
      <c r="I17" s="8">
        <v>3.7524022364479001E-3</v>
      </c>
      <c r="J17" s="5">
        <v>24.6</v>
      </c>
      <c r="K17" s="5">
        <v>27.1</v>
      </c>
      <c r="L17" s="5">
        <v>2.5</v>
      </c>
      <c r="M17" s="8">
        <v>3.7524022364479001E-3</v>
      </c>
    </row>
    <row r="18" spans="1:13">
      <c r="A18" t="s">
        <v>10</v>
      </c>
      <c r="B18">
        <f t="shared" si="0"/>
        <v>8</v>
      </c>
      <c r="C18">
        <f t="shared" si="1"/>
        <v>48</v>
      </c>
      <c r="D18">
        <f t="shared" si="2"/>
        <v>37</v>
      </c>
      <c r="E18">
        <f t="shared" si="3"/>
        <v>15</v>
      </c>
      <c r="F18" s="5">
        <v>16.600000000000001</v>
      </c>
      <c r="G18" s="5">
        <v>15.2</v>
      </c>
      <c r="H18" s="5">
        <v>-1.4000000000000021</v>
      </c>
      <c r="I18" s="8">
        <v>2.0272107537820001E-2</v>
      </c>
      <c r="J18" s="5">
        <v>20.5</v>
      </c>
      <c r="K18" s="5">
        <v>23.1</v>
      </c>
      <c r="L18" s="5">
        <v>2.6000000000000014</v>
      </c>
      <c r="M18" s="8">
        <v>2.0272107537820001E-2</v>
      </c>
    </row>
    <row r="19" spans="1:13">
      <c r="A19" t="s">
        <v>11</v>
      </c>
      <c r="B19">
        <f t="shared" si="0"/>
        <v>19</v>
      </c>
      <c r="C19">
        <f t="shared" si="1"/>
        <v>47</v>
      </c>
      <c r="D19">
        <f t="shared" si="2"/>
        <v>49</v>
      </c>
      <c r="E19">
        <f t="shared" si="3"/>
        <v>3</v>
      </c>
      <c r="F19" s="5">
        <v>15.9</v>
      </c>
      <c r="G19" s="5">
        <v>14.7</v>
      </c>
      <c r="H19" s="5">
        <v>-1.2000000000000011</v>
      </c>
      <c r="I19" s="8">
        <v>3.3548760893717999E-2</v>
      </c>
      <c r="J19" s="5">
        <v>18.5</v>
      </c>
      <c r="K19" s="5">
        <v>21.5</v>
      </c>
      <c r="L19" s="5">
        <v>3</v>
      </c>
      <c r="M19" s="8">
        <v>3.3548760893717999E-2</v>
      </c>
    </row>
    <row r="20" spans="1:13">
      <c r="A20" t="s">
        <v>12</v>
      </c>
      <c r="B20">
        <f t="shared" si="0"/>
        <v>5</v>
      </c>
      <c r="C20">
        <f t="shared" si="1"/>
        <v>24</v>
      </c>
      <c r="D20">
        <f t="shared" si="2"/>
        <v>36</v>
      </c>
      <c r="E20">
        <f t="shared" si="3"/>
        <v>38</v>
      </c>
      <c r="F20" s="5">
        <v>15.8</v>
      </c>
      <c r="G20" s="5">
        <v>15.899999999999999</v>
      </c>
      <c r="H20" s="5">
        <v>9.9999999999997868E-2</v>
      </c>
      <c r="I20" s="8">
        <v>3.9392762450061E-2</v>
      </c>
      <c r="J20" s="5">
        <v>21.2</v>
      </c>
      <c r="K20" s="5">
        <v>23.299999999999997</v>
      </c>
      <c r="L20" s="5">
        <v>2.0999999999999979</v>
      </c>
      <c r="M20" s="8">
        <v>3.9392762450061E-2</v>
      </c>
    </row>
    <row r="21" spans="1:13">
      <c r="A21" t="s">
        <v>13</v>
      </c>
      <c r="B21">
        <f t="shared" si="0"/>
        <v>51</v>
      </c>
      <c r="C21">
        <f t="shared" si="1"/>
        <v>31</v>
      </c>
      <c r="D21">
        <f t="shared" si="2"/>
        <v>7</v>
      </c>
      <c r="E21">
        <f t="shared" si="3"/>
        <v>18</v>
      </c>
      <c r="F21" s="5">
        <v>12.4</v>
      </c>
      <c r="G21" s="5">
        <v>12.2</v>
      </c>
      <c r="H21" s="5">
        <v>-0.20000000000000107</v>
      </c>
      <c r="I21" s="8">
        <v>1.4603981934491E-2</v>
      </c>
      <c r="J21" s="5">
        <v>23.6</v>
      </c>
      <c r="K21" s="5">
        <v>26.2</v>
      </c>
      <c r="L21" s="5">
        <v>2.5999999999999979</v>
      </c>
      <c r="M21" s="8">
        <v>1.4603981934491E-2</v>
      </c>
    </row>
    <row r="22" spans="1:13">
      <c r="A22" t="s">
        <v>14</v>
      </c>
      <c r="B22">
        <f t="shared" si="0"/>
        <v>38</v>
      </c>
      <c r="C22">
        <f t="shared" si="1"/>
        <v>44</v>
      </c>
      <c r="D22">
        <f t="shared" si="2"/>
        <v>32</v>
      </c>
      <c r="E22">
        <f t="shared" si="3"/>
        <v>41</v>
      </c>
      <c r="F22" s="5">
        <v>14.7</v>
      </c>
      <c r="G22" s="5">
        <v>13.7</v>
      </c>
      <c r="H22" s="5">
        <v>-1</v>
      </c>
      <c r="I22" s="8">
        <v>3.6022136370105998E-2</v>
      </c>
      <c r="J22" s="5">
        <v>21.5</v>
      </c>
      <c r="K22" s="5">
        <v>23.4</v>
      </c>
      <c r="L22" s="5">
        <v>1.8999999999999986</v>
      </c>
      <c r="M22" s="8">
        <v>3.6022136370105998E-2</v>
      </c>
    </row>
    <row r="23" spans="1:13">
      <c r="A23" t="s">
        <v>15</v>
      </c>
      <c r="B23">
        <f t="shared" si="0"/>
        <v>50</v>
      </c>
      <c r="C23">
        <f t="shared" si="1"/>
        <v>12</v>
      </c>
      <c r="D23">
        <f t="shared" si="2"/>
        <v>4</v>
      </c>
      <c r="E23">
        <f t="shared" si="3"/>
        <v>9</v>
      </c>
      <c r="F23" s="5">
        <v>11.7</v>
      </c>
      <c r="G23" s="5">
        <v>12.3</v>
      </c>
      <c r="H23" s="5">
        <v>0.60000000000000142</v>
      </c>
      <c r="I23" s="8">
        <v>1.1384131903942E-2</v>
      </c>
      <c r="J23" s="5">
        <v>23.900000000000002</v>
      </c>
      <c r="K23" s="6">
        <v>26.6</v>
      </c>
      <c r="L23" s="5">
        <v>2.6999999999999993</v>
      </c>
      <c r="M23" s="8">
        <v>1.1384131903942E-2</v>
      </c>
    </row>
    <row r="24" spans="1:13">
      <c r="A24" t="s">
        <v>16</v>
      </c>
      <c r="B24">
        <f t="shared" si="0"/>
        <v>10</v>
      </c>
      <c r="C24">
        <f t="shared" si="1"/>
        <v>29</v>
      </c>
      <c r="D24">
        <f t="shared" si="2"/>
        <v>51</v>
      </c>
      <c r="E24">
        <f t="shared" si="3"/>
        <v>51</v>
      </c>
      <c r="F24" s="5">
        <v>15.3</v>
      </c>
      <c r="G24" s="5">
        <v>15.100000000000001</v>
      </c>
      <c r="H24" s="5">
        <v>-0.19999999999999929</v>
      </c>
      <c r="I24" s="8">
        <v>3.4066233000384999E-2</v>
      </c>
      <c r="J24" s="5">
        <v>19.599999999999998</v>
      </c>
      <c r="K24" s="5">
        <v>21.299999999999997</v>
      </c>
      <c r="L24" s="5">
        <v>1.6999999999999993</v>
      </c>
      <c r="M24" s="8">
        <v>3.4066233000384999E-2</v>
      </c>
    </row>
    <row r="25" spans="1:13">
      <c r="A25" t="s">
        <v>17</v>
      </c>
      <c r="B25">
        <f t="shared" si="0"/>
        <v>28</v>
      </c>
      <c r="C25">
        <f t="shared" si="1"/>
        <v>37</v>
      </c>
      <c r="D25">
        <f t="shared" si="2"/>
        <v>35</v>
      </c>
      <c r="E25">
        <f t="shared" si="3"/>
        <v>22</v>
      </c>
      <c r="F25" s="5">
        <v>14.7</v>
      </c>
      <c r="G25" s="5">
        <v>14.100000000000001</v>
      </c>
      <c r="H25" s="5">
        <v>-0.59999999999999787</v>
      </c>
      <c r="I25" s="8">
        <v>1.7589658337229998E-2</v>
      </c>
      <c r="J25" s="5">
        <v>20.9</v>
      </c>
      <c r="K25" s="5">
        <v>23.3</v>
      </c>
      <c r="L25" s="5">
        <v>2.4000000000000021</v>
      </c>
      <c r="M25" s="8">
        <v>1.7589658337229998E-2</v>
      </c>
    </row>
    <row r="26" spans="1:13">
      <c r="A26" t="s">
        <v>18</v>
      </c>
      <c r="B26">
        <f t="shared" si="0"/>
        <v>25</v>
      </c>
      <c r="C26">
        <f t="shared" si="1"/>
        <v>16</v>
      </c>
      <c r="D26">
        <f t="shared" si="2"/>
        <v>12</v>
      </c>
      <c r="E26">
        <f t="shared" si="3"/>
        <v>9</v>
      </c>
      <c r="F26" s="5">
        <v>13.8</v>
      </c>
      <c r="G26" s="5">
        <v>14.3</v>
      </c>
      <c r="H26" s="5">
        <v>0.5</v>
      </c>
      <c r="I26" s="8">
        <v>2.1796800077272999E-2</v>
      </c>
      <c r="J26" s="5">
        <v>22.6</v>
      </c>
      <c r="K26" s="5">
        <v>25.3</v>
      </c>
      <c r="L26" s="5">
        <v>2.6999999999999993</v>
      </c>
      <c r="M26" s="8">
        <v>2.1796800077272999E-2</v>
      </c>
    </row>
    <row r="27" spans="1:13">
      <c r="A27" t="s">
        <v>19</v>
      </c>
      <c r="B27">
        <f t="shared" si="0"/>
        <v>29</v>
      </c>
      <c r="C27">
        <f t="shared" si="1"/>
        <v>36</v>
      </c>
      <c r="D27">
        <f t="shared" si="2"/>
        <v>25</v>
      </c>
      <c r="E27">
        <f t="shared" si="3"/>
        <v>30</v>
      </c>
      <c r="F27" s="5">
        <v>14.6</v>
      </c>
      <c r="G27" s="5">
        <v>14.1</v>
      </c>
      <c r="H27" s="5">
        <v>-0.5</v>
      </c>
      <c r="I27" s="8">
        <v>2.1266719893713999E-2</v>
      </c>
      <c r="J27" s="5">
        <v>22</v>
      </c>
      <c r="K27" s="5">
        <v>24.2</v>
      </c>
      <c r="L27" s="5">
        <v>2.1999999999999993</v>
      </c>
      <c r="M27" s="8">
        <v>2.1266719893713999E-2</v>
      </c>
    </row>
    <row r="28" spans="1:13">
      <c r="A28" t="s">
        <v>20</v>
      </c>
      <c r="B28">
        <f t="shared" si="0"/>
        <v>16</v>
      </c>
      <c r="C28">
        <f t="shared" si="1"/>
        <v>44</v>
      </c>
      <c r="D28">
        <f t="shared" si="2"/>
        <v>39</v>
      </c>
      <c r="E28">
        <f t="shared" si="3"/>
        <v>24</v>
      </c>
      <c r="F28" s="5">
        <v>15.8</v>
      </c>
      <c r="G28" s="5">
        <v>14.8</v>
      </c>
      <c r="H28" s="5">
        <v>-1</v>
      </c>
      <c r="I28" s="8">
        <v>4.1822220685395997E-2</v>
      </c>
      <c r="J28" s="5">
        <v>20.599999999999998</v>
      </c>
      <c r="K28" s="5">
        <v>22.999999999999996</v>
      </c>
      <c r="L28" s="5">
        <v>2.3999999999999986</v>
      </c>
      <c r="M28" s="8">
        <v>4.1822220685395997E-2</v>
      </c>
    </row>
    <row r="29" spans="1:13">
      <c r="A29" t="s">
        <v>21</v>
      </c>
      <c r="B29">
        <f t="shared" si="0"/>
        <v>8</v>
      </c>
      <c r="C29">
        <f t="shared" si="1"/>
        <v>33</v>
      </c>
      <c r="D29">
        <f t="shared" si="2"/>
        <v>42</v>
      </c>
      <c r="E29">
        <f t="shared" si="3"/>
        <v>6</v>
      </c>
      <c r="F29" s="5">
        <v>15.5</v>
      </c>
      <c r="G29" s="5">
        <v>15.2</v>
      </c>
      <c r="H29" s="5">
        <v>-0.30000000000000071</v>
      </c>
      <c r="I29" s="8">
        <v>2.0590558634782E-2</v>
      </c>
      <c r="J29" s="5">
        <v>19.600000000000001</v>
      </c>
      <c r="K29" s="6">
        <v>22.5</v>
      </c>
      <c r="L29" s="5">
        <v>2.8999999999999986</v>
      </c>
      <c r="M29" s="8">
        <v>2.0590558634782E-2</v>
      </c>
    </row>
    <row r="30" spans="1:13">
      <c r="A30" t="s">
        <v>22</v>
      </c>
      <c r="B30">
        <f t="shared" si="0"/>
        <v>41</v>
      </c>
      <c r="C30">
        <f t="shared" si="1"/>
        <v>39</v>
      </c>
      <c r="D30">
        <f t="shared" si="2"/>
        <v>10</v>
      </c>
      <c r="E30">
        <f t="shared" si="3"/>
        <v>22</v>
      </c>
      <c r="F30" s="5">
        <v>14</v>
      </c>
      <c r="G30" s="6">
        <v>13.4</v>
      </c>
      <c r="H30" s="5">
        <v>-0.59999999999999964</v>
      </c>
      <c r="I30" s="8">
        <v>1.9980860133979001E-2</v>
      </c>
      <c r="J30" s="5">
        <v>23.4</v>
      </c>
      <c r="K30" s="6">
        <v>25.8</v>
      </c>
      <c r="L30" s="5">
        <v>2.4000000000000021</v>
      </c>
      <c r="M30" s="8">
        <v>1.9980860133979001E-2</v>
      </c>
    </row>
    <row r="31" spans="1:13">
      <c r="A31" t="s">
        <v>23</v>
      </c>
      <c r="B31">
        <f t="shared" si="0"/>
        <v>37</v>
      </c>
      <c r="C31">
        <f t="shared" si="1"/>
        <v>29</v>
      </c>
      <c r="D31">
        <f t="shared" si="2"/>
        <v>29</v>
      </c>
      <c r="E31">
        <f t="shared" si="3"/>
        <v>14</v>
      </c>
      <c r="F31" s="5">
        <v>14</v>
      </c>
      <c r="G31" s="6">
        <v>13.8</v>
      </c>
      <c r="H31" s="5">
        <v>-0.19999999999999929</v>
      </c>
      <c r="I31" s="8">
        <v>1.0516397835520001E-2</v>
      </c>
      <c r="J31" s="5">
        <v>21.099999999999998</v>
      </c>
      <c r="K31" s="6">
        <v>23.700000000000003</v>
      </c>
      <c r="L31" s="5">
        <v>2.600000000000005</v>
      </c>
      <c r="M31" s="8">
        <v>1.0516397835520001E-2</v>
      </c>
    </row>
    <row r="32" spans="1:13">
      <c r="A32" t="s">
        <v>24</v>
      </c>
      <c r="B32">
        <f t="shared" si="0"/>
        <v>43</v>
      </c>
      <c r="C32">
        <f t="shared" si="1"/>
        <v>18</v>
      </c>
      <c r="D32">
        <f t="shared" si="2"/>
        <v>20</v>
      </c>
      <c r="E32">
        <f t="shared" si="3"/>
        <v>9</v>
      </c>
      <c r="F32" s="5">
        <v>13</v>
      </c>
      <c r="G32" s="6">
        <v>13.399999999999999</v>
      </c>
      <c r="H32" s="5">
        <v>0.39999999999999858</v>
      </c>
      <c r="I32" s="8">
        <v>3.0926644411955001E-2</v>
      </c>
      <c r="J32" s="5">
        <v>22</v>
      </c>
      <c r="K32" s="6">
        <v>24.7</v>
      </c>
      <c r="L32" s="5">
        <v>2.6999999999999993</v>
      </c>
      <c r="M32" s="8">
        <v>3.0926644411955001E-2</v>
      </c>
    </row>
    <row r="33" spans="1:13">
      <c r="A33" t="s">
        <v>25</v>
      </c>
      <c r="B33">
        <f t="shared" si="0"/>
        <v>32</v>
      </c>
      <c r="C33">
        <f t="shared" si="1"/>
        <v>25</v>
      </c>
      <c r="D33">
        <f t="shared" si="2"/>
        <v>19</v>
      </c>
      <c r="E33">
        <f t="shared" si="3"/>
        <v>24</v>
      </c>
      <c r="F33" s="5">
        <v>13.9</v>
      </c>
      <c r="G33" s="6">
        <v>13.9</v>
      </c>
      <c r="H33" s="5">
        <v>0</v>
      </c>
      <c r="I33" s="8">
        <v>6.6783566189641003E-3</v>
      </c>
      <c r="J33" s="5">
        <v>22.4</v>
      </c>
      <c r="K33" s="6">
        <v>24.799999999999997</v>
      </c>
      <c r="L33" s="5">
        <v>2.3999999999999986</v>
      </c>
      <c r="M33" s="8">
        <v>6.6783566189641003E-3</v>
      </c>
    </row>
    <row r="34" spans="1:13">
      <c r="A34" t="s">
        <v>26</v>
      </c>
      <c r="B34">
        <f t="shared" si="0"/>
        <v>16</v>
      </c>
      <c r="C34">
        <f t="shared" si="1"/>
        <v>28</v>
      </c>
      <c r="D34">
        <f t="shared" si="2"/>
        <v>24</v>
      </c>
      <c r="E34">
        <f t="shared" si="3"/>
        <v>7</v>
      </c>
      <c r="F34" s="5">
        <v>14.9</v>
      </c>
      <c r="G34" s="6">
        <v>14.8</v>
      </c>
      <c r="H34" s="5">
        <v>-9.9999999999999645E-2</v>
      </c>
      <c r="I34" s="8">
        <v>1.5536054940862E-2</v>
      </c>
      <c r="J34" s="5">
        <v>21.5</v>
      </c>
      <c r="K34" s="6">
        <v>24.300000000000004</v>
      </c>
      <c r="L34" s="5">
        <v>2.8000000000000043</v>
      </c>
      <c r="M34" s="8">
        <v>1.5536054940862E-2</v>
      </c>
    </row>
    <row r="35" spans="1:13">
      <c r="A35" t="s">
        <v>27</v>
      </c>
      <c r="B35">
        <f t="shared" si="0"/>
        <v>16</v>
      </c>
      <c r="C35">
        <f t="shared" si="1"/>
        <v>39</v>
      </c>
      <c r="D35">
        <f t="shared" si="2"/>
        <v>32</v>
      </c>
      <c r="E35">
        <f t="shared" si="3"/>
        <v>30</v>
      </c>
      <c r="F35" s="5">
        <v>15.4</v>
      </c>
      <c r="G35" s="6">
        <v>14.8</v>
      </c>
      <c r="H35" s="5">
        <v>-0.59999999999999964</v>
      </c>
      <c r="I35" s="8">
        <v>3.7364241746900999E-2</v>
      </c>
      <c r="J35" s="5">
        <v>21.2</v>
      </c>
      <c r="K35" s="6">
        <v>23.4</v>
      </c>
      <c r="L35" s="5">
        <v>2.1999999999999993</v>
      </c>
      <c r="M35" s="8">
        <v>3.7364241746900999E-2</v>
      </c>
    </row>
    <row r="36" spans="1:13">
      <c r="A36" t="s">
        <v>28</v>
      </c>
      <c r="B36">
        <f t="shared" si="0"/>
        <v>13</v>
      </c>
      <c r="C36">
        <f t="shared" si="1"/>
        <v>4</v>
      </c>
      <c r="D36">
        <f t="shared" si="2"/>
        <v>11</v>
      </c>
      <c r="E36">
        <f t="shared" si="3"/>
        <v>46</v>
      </c>
      <c r="F36" s="5">
        <v>14</v>
      </c>
      <c r="G36" s="6">
        <v>15</v>
      </c>
      <c r="H36" s="5">
        <v>1</v>
      </c>
      <c r="I36" s="8">
        <v>1.6883395025577001E-2</v>
      </c>
      <c r="J36" s="5">
        <v>23.6</v>
      </c>
      <c r="K36" s="6">
        <v>25.4</v>
      </c>
      <c r="L36" s="5">
        <v>1.7999999999999972</v>
      </c>
      <c r="M36" s="8">
        <v>1.6883395025577001E-2</v>
      </c>
    </row>
    <row r="37" spans="1:13">
      <c r="A37" t="s">
        <v>29</v>
      </c>
      <c r="B37">
        <f t="shared" si="0"/>
        <v>22</v>
      </c>
      <c r="C37">
        <f t="shared" si="1"/>
        <v>17</v>
      </c>
      <c r="D37">
        <f t="shared" si="2"/>
        <v>26</v>
      </c>
      <c r="E37">
        <f t="shared" si="3"/>
        <v>49</v>
      </c>
      <c r="F37" s="5">
        <v>14.1</v>
      </c>
      <c r="G37" s="6">
        <v>14.5</v>
      </c>
      <c r="H37" s="5">
        <v>0.40000000000000036</v>
      </c>
      <c r="I37" s="8">
        <v>1.959891865782E-2</v>
      </c>
      <c r="J37" s="5">
        <v>22.4</v>
      </c>
      <c r="K37" s="6">
        <v>24.1</v>
      </c>
      <c r="L37" s="5">
        <v>1.7000000000000028</v>
      </c>
      <c r="M37" s="8">
        <v>1.959891865782E-2</v>
      </c>
    </row>
    <row r="38" spans="1:13">
      <c r="A38" t="s">
        <v>30</v>
      </c>
      <c r="B38">
        <f t="shared" si="0"/>
        <v>14</v>
      </c>
      <c r="C38">
        <f t="shared" si="1"/>
        <v>22</v>
      </c>
      <c r="D38">
        <f t="shared" si="2"/>
        <v>40</v>
      </c>
      <c r="E38">
        <f t="shared" si="3"/>
        <v>44</v>
      </c>
      <c r="F38" s="5">
        <v>14.8</v>
      </c>
      <c r="G38" s="6">
        <v>14.9</v>
      </c>
      <c r="H38" s="5">
        <v>9.9999999999999645E-2</v>
      </c>
      <c r="I38" s="8">
        <v>1.8214344357926002E-2</v>
      </c>
      <c r="J38" s="5">
        <v>21.1</v>
      </c>
      <c r="K38" s="6">
        <v>22.900000000000002</v>
      </c>
      <c r="L38" s="5">
        <v>1.8000000000000007</v>
      </c>
      <c r="M38" s="8">
        <v>1.8214344357926002E-2</v>
      </c>
    </row>
    <row r="39" spans="1:13">
      <c r="A39" t="s">
        <v>31</v>
      </c>
      <c r="B39">
        <f t="shared" si="0"/>
        <v>19</v>
      </c>
      <c r="C39">
        <f t="shared" si="1"/>
        <v>33</v>
      </c>
      <c r="D39">
        <f t="shared" si="2"/>
        <v>41</v>
      </c>
      <c r="E39">
        <f t="shared" si="3"/>
        <v>30</v>
      </c>
      <c r="F39" s="5">
        <v>15</v>
      </c>
      <c r="G39" s="6">
        <v>14.7</v>
      </c>
      <c r="H39" s="5">
        <v>-0.30000000000000071</v>
      </c>
      <c r="I39" s="8">
        <v>3.9514353304461999E-2</v>
      </c>
      <c r="J39" s="5">
        <v>20.7</v>
      </c>
      <c r="K39" s="6">
        <v>22.9</v>
      </c>
      <c r="L39" s="5">
        <v>2.1999999999999993</v>
      </c>
      <c r="M39" s="8">
        <v>3.9514353304461999E-2</v>
      </c>
    </row>
    <row r="40" spans="1:13">
      <c r="A40" t="s">
        <v>32</v>
      </c>
      <c r="B40">
        <f t="shared" ref="B40:B60" si="4">_xlfn.RANK.EQ(G40,G$8:G$60,0)</f>
        <v>32</v>
      </c>
      <c r="C40">
        <f t="shared" ref="C40:C60" si="5">_xlfn.RANK.EQ(H40,H$8:H$60,0)</f>
        <v>15</v>
      </c>
      <c r="D40">
        <f t="shared" ref="D40:D60" si="6">_xlfn.RANK.EQ(K40,K$8:K$60,0)</f>
        <v>12</v>
      </c>
      <c r="E40">
        <f t="shared" ref="E40:E60" si="7">_xlfn.RANK.EQ(L40,L$8:L$60,0)</f>
        <v>15</v>
      </c>
      <c r="F40" s="5">
        <v>13.3</v>
      </c>
      <c r="G40" s="6">
        <v>13.9</v>
      </c>
      <c r="H40" s="5">
        <v>0.59999999999999964</v>
      </c>
      <c r="I40" s="8">
        <v>1.2535973125756E-2</v>
      </c>
      <c r="J40" s="5">
        <v>22.7</v>
      </c>
      <c r="K40" s="6">
        <v>25.3</v>
      </c>
      <c r="L40" s="5">
        <v>2.6000000000000014</v>
      </c>
      <c r="M40" s="8">
        <v>1.2535973125756E-2</v>
      </c>
    </row>
    <row r="41" spans="1:13">
      <c r="A41" t="s">
        <v>33</v>
      </c>
      <c r="B41">
        <f t="shared" si="4"/>
        <v>29</v>
      </c>
      <c r="C41">
        <f t="shared" si="5"/>
        <v>51</v>
      </c>
      <c r="D41">
        <f t="shared" si="6"/>
        <v>45</v>
      </c>
      <c r="E41">
        <f t="shared" si="7"/>
        <v>1</v>
      </c>
      <c r="F41" s="5">
        <v>15.8</v>
      </c>
      <c r="G41" s="6">
        <v>14.1</v>
      </c>
      <c r="H41" s="5">
        <v>-1.7000000000000011</v>
      </c>
      <c r="I41" s="8">
        <v>2.3458910201423998E-2</v>
      </c>
      <c r="J41" s="5">
        <v>19</v>
      </c>
      <c r="K41" s="6">
        <v>22.3</v>
      </c>
      <c r="L41" s="5">
        <v>3.3000000000000007</v>
      </c>
      <c r="M41" s="8">
        <v>2.3458910201423998E-2</v>
      </c>
    </row>
    <row r="42" spans="1:13">
      <c r="A42" t="s">
        <v>34</v>
      </c>
      <c r="B42">
        <f t="shared" si="4"/>
        <v>46</v>
      </c>
      <c r="C42">
        <f t="shared" si="5"/>
        <v>4</v>
      </c>
      <c r="D42">
        <f t="shared" si="6"/>
        <v>1</v>
      </c>
      <c r="E42">
        <f t="shared" si="7"/>
        <v>18</v>
      </c>
      <c r="F42" s="5">
        <v>12</v>
      </c>
      <c r="G42" s="6">
        <v>13</v>
      </c>
      <c r="H42" s="5">
        <v>1</v>
      </c>
      <c r="I42" s="8">
        <v>-7.2129899391538E-4</v>
      </c>
      <c r="J42" s="5">
        <v>25.7</v>
      </c>
      <c r="K42" s="6">
        <v>28.299999999999997</v>
      </c>
      <c r="L42" s="5">
        <v>2.5999999999999979</v>
      </c>
      <c r="M42" s="8">
        <v>-7.2129899391538E-4</v>
      </c>
    </row>
    <row r="43" spans="1:13">
      <c r="A43" t="s">
        <v>35</v>
      </c>
      <c r="B43">
        <f t="shared" si="4"/>
        <v>15</v>
      </c>
      <c r="C43">
        <f t="shared" si="5"/>
        <v>41</v>
      </c>
      <c r="D43">
        <f t="shared" si="6"/>
        <v>22</v>
      </c>
      <c r="E43">
        <f t="shared" si="7"/>
        <v>34</v>
      </c>
      <c r="F43" s="5">
        <v>15.7</v>
      </c>
      <c r="G43" s="6">
        <v>14.899999999999999</v>
      </c>
      <c r="H43" s="5">
        <v>-0.80000000000000071</v>
      </c>
      <c r="I43" s="8">
        <v>3.0533728248653001E-2</v>
      </c>
      <c r="J43" s="5">
        <v>22.4</v>
      </c>
      <c r="K43" s="6">
        <v>24.5</v>
      </c>
      <c r="L43" s="5">
        <v>2.1000000000000014</v>
      </c>
      <c r="M43" s="8">
        <v>3.0533728248653001E-2</v>
      </c>
    </row>
    <row r="44" spans="1:13">
      <c r="A44" t="s">
        <v>36</v>
      </c>
      <c r="B44">
        <f t="shared" si="4"/>
        <v>48</v>
      </c>
      <c r="C44">
        <f t="shared" si="5"/>
        <v>12</v>
      </c>
      <c r="D44">
        <f t="shared" si="6"/>
        <v>8</v>
      </c>
      <c r="E44">
        <f t="shared" si="7"/>
        <v>30</v>
      </c>
      <c r="F44" s="5">
        <v>12.2</v>
      </c>
      <c r="G44" s="6">
        <v>12.8</v>
      </c>
      <c r="H44" s="5">
        <v>0.60000000000000142</v>
      </c>
      <c r="I44" s="8">
        <v>1.8367022364266E-2</v>
      </c>
      <c r="J44" s="5">
        <v>23.7</v>
      </c>
      <c r="K44" s="6">
        <v>25.9</v>
      </c>
      <c r="L44" s="5">
        <v>2.1999999999999993</v>
      </c>
      <c r="M44" s="8">
        <v>1.8367022364266E-2</v>
      </c>
    </row>
    <row r="45" spans="1:13">
      <c r="A45" t="s">
        <v>37</v>
      </c>
      <c r="B45">
        <f t="shared" si="4"/>
        <v>35</v>
      </c>
      <c r="C45">
        <f t="shared" si="5"/>
        <v>50</v>
      </c>
      <c r="D45">
        <f t="shared" si="6"/>
        <v>46</v>
      </c>
      <c r="E45">
        <f t="shared" si="7"/>
        <v>3</v>
      </c>
      <c r="F45" s="5">
        <v>15.5</v>
      </c>
      <c r="G45" s="6">
        <v>13.899999999999999</v>
      </c>
      <c r="H45" s="5">
        <v>-1.6000000000000014</v>
      </c>
      <c r="I45" s="8">
        <v>3.4601741740376002E-2</v>
      </c>
      <c r="J45" s="5">
        <v>19.2</v>
      </c>
      <c r="K45" s="6">
        <v>22.2</v>
      </c>
      <c r="L45" s="5">
        <v>3</v>
      </c>
      <c r="M45" s="8">
        <v>3.4601741740376002E-2</v>
      </c>
    </row>
    <row r="46" spans="1:13">
      <c r="A46" t="s">
        <v>38</v>
      </c>
      <c r="B46">
        <f t="shared" si="4"/>
        <v>27</v>
      </c>
      <c r="C46">
        <f t="shared" si="5"/>
        <v>4</v>
      </c>
      <c r="D46">
        <f t="shared" si="6"/>
        <v>14</v>
      </c>
      <c r="E46">
        <f t="shared" si="7"/>
        <v>24</v>
      </c>
      <c r="F46" s="5">
        <v>13.2</v>
      </c>
      <c r="G46" s="6">
        <v>14.2</v>
      </c>
      <c r="H46" s="5">
        <v>1</v>
      </c>
      <c r="I46" s="8">
        <v>1.1436198141618E-2</v>
      </c>
      <c r="J46" s="5">
        <v>22.9</v>
      </c>
      <c r="K46" s="6">
        <v>25.299999999999997</v>
      </c>
      <c r="L46" s="5">
        <v>2.3999999999999986</v>
      </c>
      <c r="M46" s="8">
        <v>1.1436198141618E-2</v>
      </c>
    </row>
    <row r="47" spans="1:13">
      <c r="A47" t="s">
        <v>39</v>
      </c>
      <c r="B47">
        <f t="shared" si="4"/>
        <v>35</v>
      </c>
      <c r="C47">
        <f t="shared" si="5"/>
        <v>21</v>
      </c>
      <c r="D47">
        <f t="shared" si="6"/>
        <v>50</v>
      </c>
      <c r="E47">
        <f t="shared" si="7"/>
        <v>8</v>
      </c>
      <c r="F47" s="5">
        <v>13.7</v>
      </c>
      <c r="G47" s="6">
        <v>13.899999999999999</v>
      </c>
      <c r="H47" s="5">
        <v>0.19999999999999929</v>
      </c>
      <c r="I47" s="8">
        <v>4.4749177132057998E-2</v>
      </c>
      <c r="J47" s="5">
        <v>18.600000000000001</v>
      </c>
      <c r="K47" s="6">
        <v>21.4</v>
      </c>
      <c r="L47" s="5">
        <v>2.7999999999999972</v>
      </c>
      <c r="M47" s="8">
        <v>4.4749177132057998E-2</v>
      </c>
    </row>
    <row r="48" spans="1:13">
      <c r="A48" t="s">
        <v>40</v>
      </c>
      <c r="B48">
        <f t="shared" si="4"/>
        <v>47</v>
      </c>
      <c r="C48">
        <f t="shared" si="5"/>
        <v>1</v>
      </c>
      <c r="D48">
        <f t="shared" si="6"/>
        <v>6</v>
      </c>
      <c r="E48">
        <f t="shared" si="7"/>
        <v>46</v>
      </c>
      <c r="F48" s="5">
        <v>11</v>
      </c>
      <c r="G48" s="6">
        <v>12.899999999999999</v>
      </c>
      <c r="H48" s="5">
        <v>1.8999999999999986</v>
      </c>
      <c r="I48" s="8">
        <v>4.8034438868575996E-3</v>
      </c>
      <c r="J48" s="5">
        <v>24.5</v>
      </c>
      <c r="K48" s="6">
        <v>26.299999999999997</v>
      </c>
      <c r="L48" s="5">
        <v>1.7999999999999972</v>
      </c>
      <c r="M48" s="8">
        <v>4.8034438868575996E-3</v>
      </c>
    </row>
    <row r="49" spans="1:13">
      <c r="A49" t="s">
        <v>41</v>
      </c>
      <c r="B49">
        <f t="shared" si="4"/>
        <v>32</v>
      </c>
      <c r="C49">
        <f t="shared" si="5"/>
        <v>20</v>
      </c>
      <c r="D49">
        <f t="shared" si="6"/>
        <v>26</v>
      </c>
      <c r="E49">
        <f t="shared" si="7"/>
        <v>29</v>
      </c>
      <c r="F49" s="5">
        <v>13.7</v>
      </c>
      <c r="G49" s="6">
        <v>13.9</v>
      </c>
      <c r="H49" s="5">
        <v>0.20000000000000107</v>
      </c>
      <c r="I49" s="8">
        <v>2.1060055742196E-2</v>
      </c>
      <c r="J49" s="5">
        <v>21.799999999999997</v>
      </c>
      <c r="K49" s="6">
        <v>24.1</v>
      </c>
      <c r="L49" s="5">
        <v>2.3000000000000043</v>
      </c>
      <c r="M49" s="8">
        <v>2.1060055742196E-2</v>
      </c>
    </row>
    <row r="50" spans="1:13">
      <c r="A50" t="s">
        <v>43</v>
      </c>
      <c r="B50">
        <f t="shared" si="4"/>
        <v>2</v>
      </c>
      <c r="C50">
        <f t="shared" si="5"/>
        <v>53</v>
      </c>
      <c r="D50">
        <f t="shared" si="6"/>
        <v>53</v>
      </c>
      <c r="E50">
        <f t="shared" si="7"/>
        <v>53</v>
      </c>
      <c r="F50" s="5">
        <v>18.5</v>
      </c>
      <c r="G50" s="6">
        <v>16.3</v>
      </c>
      <c r="H50" s="5">
        <v>-2.1999999999999993</v>
      </c>
      <c r="I50" s="8">
        <v>2.2803082493551001E-2</v>
      </c>
      <c r="J50" s="5">
        <v>17.5</v>
      </c>
      <c r="K50" s="6">
        <v>18.900000000000002</v>
      </c>
      <c r="L50" s="5">
        <v>1.4000000000000021</v>
      </c>
      <c r="M50" s="8">
        <v>2.2803082493551001E-2</v>
      </c>
    </row>
    <row r="51" spans="1:13">
      <c r="A51" t="s">
        <v>44</v>
      </c>
      <c r="B51">
        <f t="shared" si="4"/>
        <v>21</v>
      </c>
      <c r="C51">
        <f t="shared" si="5"/>
        <v>12</v>
      </c>
      <c r="D51">
        <f t="shared" si="6"/>
        <v>48</v>
      </c>
      <c r="E51">
        <f t="shared" si="7"/>
        <v>49</v>
      </c>
      <c r="F51" s="5">
        <v>14</v>
      </c>
      <c r="G51" s="6">
        <v>14.600000000000001</v>
      </c>
      <c r="H51" s="5">
        <v>0.60000000000000142</v>
      </c>
      <c r="I51" s="8">
        <v>3.2146847709526999E-2</v>
      </c>
      <c r="J51" s="5">
        <v>20</v>
      </c>
      <c r="K51" s="6">
        <v>21.700000000000003</v>
      </c>
      <c r="L51" s="5">
        <v>1.7000000000000028</v>
      </c>
      <c r="M51" s="8">
        <v>3.2146847709526999E-2</v>
      </c>
    </row>
    <row r="52" spans="1:13">
      <c r="A52" t="s">
        <v>45</v>
      </c>
      <c r="B52">
        <f t="shared" si="4"/>
        <v>3</v>
      </c>
      <c r="C52">
        <f t="shared" si="5"/>
        <v>4</v>
      </c>
      <c r="D52">
        <f t="shared" si="6"/>
        <v>46</v>
      </c>
      <c r="E52">
        <f t="shared" si="7"/>
        <v>44</v>
      </c>
      <c r="F52" s="5">
        <v>15.2</v>
      </c>
      <c r="G52" s="6">
        <v>16.2</v>
      </c>
      <c r="H52" s="5">
        <v>1</v>
      </c>
      <c r="I52" s="8">
        <v>2.1754630765456001E-2</v>
      </c>
      <c r="J52" s="5">
        <v>20.399999999999999</v>
      </c>
      <c r="K52" s="6">
        <v>22.2</v>
      </c>
      <c r="L52" s="5">
        <v>1.8000000000000007</v>
      </c>
      <c r="M52" s="8">
        <v>2.1754630765456001E-2</v>
      </c>
    </row>
    <row r="53" spans="1:13">
      <c r="A53" t="s">
        <v>46</v>
      </c>
      <c r="B53">
        <f t="shared" si="4"/>
        <v>6</v>
      </c>
      <c r="C53">
        <f t="shared" si="5"/>
        <v>18</v>
      </c>
      <c r="D53">
        <f t="shared" si="6"/>
        <v>23</v>
      </c>
      <c r="E53">
        <f t="shared" si="7"/>
        <v>46</v>
      </c>
      <c r="F53" s="5">
        <v>15.3</v>
      </c>
      <c r="G53" s="6">
        <v>15.7</v>
      </c>
      <c r="H53" s="5">
        <v>0.39999999999999858</v>
      </c>
      <c r="I53" s="8">
        <v>3.4855081835295003E-2</v>
      </c>
      <c r="J53" s="5">
        <v>22.7</v>
      </c>
      <c r="K53" s="6">
        <v>24.499999999999996</v>
      </c>
      <c r="L53" s="5">
        <v>1.7999999999999972</v>
      </c>
      <c r="M53" s="8">
        <v>3.4855081835295003E-2</v>
      </c>
    </row>
    <row r="54" spans="1:13">
      <c r="A54" t="s">
        <v>47</v>
      </c>
      <c r="B54">
        <f t="shared" si="4"/>
        <v>10</v>
      </c>
      <c r="C54">
        <f t="shared" si="5"/>
        <v>35</v>
      </c>
      <c r="D54">
        <f t="shared" si="6"/>
        <v>43</v>
      </c>
      <c r="E54">
        <f t="shared" si="7"/>
        <v>24</v>
      </c>
      <c r="F54" s="5">
        <v>15.5</v>
      </c>
      <c r="G54" s="6">
        <v>15.100000000000001</v>
      </c>
      <c r="H54" s="5">
        <v>-0.39999999999999858</v>
      </c>
      <c r="I54" s="8">
        <v>3.7615407452166003E-2</v>
      </c>
      <c r="J54" s="5">
        <v>20</v>
      </c>
      <c r="K54" s="6">
        <v>22.4</v>
      </c>
      <c r="L54" s="5">
        <v>2.3999999999999986</v>
      </c>
      <c r="M54" s="8">
        <v>3.7615407452166003E-2</v>
      </c>
    </row>
    <row r="55" spans="1:13">
      <c r="A55" t="s">
        <v>48</v>
      </c>
      <c r="B55">
        <f t="shared" si="4"/>
        <v>4</v>
      </c>
      <c r="C55">
        <f t="shared" si="5"/>
        <v>22</v>
      </c>
      <c r="D55">
        <f t="shared" si="6"/>
        <v>28</v>
      </c>
      <c r="E55">
        <f t="shared" si="7"/>
        <v>41</v>
      </c>
      <c r="F55" s="5">
        <v>15.9</v>
      </c>
      <c r="G55" s="6">
        <v>16</v>
      </c>
      <c r="H55" s="5">
        <v>9.9999999999999645E-2</v>
      </c>
      <c r="I55" s="8">
        <v>2.8656487571315999E-2</v>
      </c>
      <c r="J55" s="5">
        <v>22.1</v>
      </c>
      <c r="K55" s="6">
        <v>24</v>
      </c>
      <c r="L55" s="5">
        <v>1.8999999999999986</v>
      </c>
      <c r="M55" s="8">
        <v>2.8656487571315999E-2</v>
      </c>
    </row>
    <row r="56" spans="1:13">
      <c r="A56" t="s">
        <v>42</v>
      </c>
      <c r="B56">
        <f t="shared" si="4"/>
        <v>41</v>
      </c>
      <c r="C56">
        <f t="shared" si="5"/>
        <v>25</v>
      </c>
      <c r="D56">
        <f t="shared" si="6"/>
        <v>8</v>
      </c>
      <c r="E56">
        <f t="shared" si="7"/>
        <v>9</v>
      </c>
      <c r="F56" s="5">
        <v>13.4</v>
      </c>
      <c r="G56" s="6">
        <v>13.4</v>
      </c>
      <c r="H56" s="5">
        <v>0</v>
      </c>
      <c r="I56" s="8">
        <v>1.2611420061725999E-2</v>
      </c>
      <c r="J56" s="5">
        <v>23.2</v>
      </c>
      <c r="K56" s="6">
        <v>25.9</v>
      </c>
      <c r="L56" s="5">
        <v>2.6999999999999993</v>
      </c>
      <c r="M56" s="8">
        <v>1.2611420061725999E-2</v>
      </c>
    </row>
    <row r="57" spans="1:13">
      <c r="A57" t="s">
        <v>49</v>
      </c>
      <c r="B57">
        <f t="shared" si="4"/>
        <v>49</v>
      </c>
      <c r="C57">
        <f t="shared" si="5"/>
        <v>31</v>
      </c>
      <c r="D57">
        <f t="shared" si="6"/>
        <v>5</v>
      </c>
      <c r="E57">
        <f t="shared" si="7"/>
        <v>3</v>
      </c>
      <c r="F57" s="5">
        <v>12.9</v>
      </c>
      <c r="G57" s="6">
        <v>12.7</v>
      </c>
      <c r="H57" s="5">
        <v>-0.20000000000000107</v>
      </c>
      <c r="I57" s="8">
        <v>2.4745701587840001E-2</v>
      </c>
      <c r="J57" s="5">
        <v>23.5</v>
      </c>
      <c r="K57" s="6">
        <v>26.5</v>
      </c>
      <c r="L57" s="5">
        <v>3</v>
      </c>
      <c r="M57" s="8">
        <v>2.4745701587840001E-2</v>
      </c>
    </row>
    <row r="58" spans="1:13">
      <c r="A58" t="s">
        <v>50</v>
      </c>
      <c r="B58">
        <f t="shared" si="4"/>
        <v>51</v>
      </c>
      <c r="C58">
        <f t="shared" si="5"/>
        <v>52</v>
      </c>
      <c r="D58">
        <f t="shared" si="6"/>
        <v>21</v>
      </c>
      <c r="E58">
        <f t="shared" si="7"/>
        <v>43</v>
      </c>
      <c r="F58" s="5">
        <v>14.2</v>
      </c>
      <c r="G58" s="6">
        <v>12.2</v>
      </c>
      <c r="H58" s="5">
        <v>-2</v>
      </c>
      <c r="I58" s="8">
        <v>5.7330665904544997E-3</v>
      </c>
      <c r="J58" s="5">
        <v>22.7</v>
      </c>
      <c r="K58" s="6">
        <v>24.500000000000004</v>
      </c>
      <c r="L58" s="5">
        <v>1.8000000000000043</v>
      </c>
      <c r="M58" s="8">
        <v>5.7330665904544997E-3</v>
      </c>
    </row>
    <row r="59" spans="1:13">
      <c r="A59" t="s">
        <v>51</v>
      </c>
      <c r="B59">
        <f t="shared" si="4"/>
        <v>12</v>
      </c>
      <c r="C59">
        <f t="shared" si="5"/>
        <v>2</v>
      </c>
      <c r="D59">
        <f t="shared" si="6"/>
        <v>31</v>
      </c>
      <c r="E59">
        <f t="shared" si="7"/>
        <v>34</v>
      </c>
      <c r="F59" s="5">
        <v>14</v>
      </c>
      <c r="G59" s="6">
        <v>15.1</v>
      </c>
      <c r="H59" s="5">
        <v>1.0999999999999996</v>
      </c>
      <c r="I59" s="8">
        <v>-9.4789372438597004E-4</v>
      </c>
      <c r="J59" s="5">
        <v>21.4</v>
      </c>
      <c r="K59" s="6">
        <v>23.5</v>
      </c>
      <c r="L59" s="5">
        <v>2.1000000000000014</v>
      </c>
      <c r="M59" s="8">
        <v>-9.4789372438597004E-4</v>
      </c>
    </row>
    <row r="60" spans="1:13">
      <c r="A60" t="s">
        <v>52</v>
      </c>
      <c r="B60">
        <f t="shared" si="4"/>
        <v>7</v>
      </c>
      <c r="C60">
        <f t="shared" si="5"/>
        <v>4</v>
      </c>
      <c r="D60">
        <f t="shared" si="6"/>
        <v>38</v>
      </c>
      <c r="E60">
        <f t="shared" si="7"/>
        <v>52</v>
      </c>
      <c r="F60" s="5">
        <v>14.5</v>
      </c>
      <c r="G60" s="6">
        <v>15.5</v>
      </c>
      <c r="H60" s="5">
        <v>1</v>
      </c>
      <c r="I60" s="8">
        <v>4.0178940565205002E-3</v>
      </c>
      <c r="J60" s="5">
        <v>21.5</v>
      </c>
      <c r="K60" s="6">
        <v>23.099999999999998</v>
      </c>
      <c r="L60" s="5">
        <v>1.5999999999999979</v>
      </c>
      <c r="M60" s="8">
        <v>4.0178940565205002E-3</v>
      </c>
    </row>
    <row r="61" spans="1:13">
      <c r="A61" s="1"/>
      <c r="F61" s="5"/>
      <c r="H61" s="5"/>
      <c r="I61" s="8"/>
      <c r="J61" s="5"/>
      <c r="K61" s="5"/>
      <c r="L61" s="5"/>
      <c r="M61" s="8"/>
    </row>
    <row r="62" spans="1:13">
      <c r="A62" s="1"/>
      <c r="F62" s="5"/>
      <c r="H62" s="5"/>
      <c r="I62" s="8"/>
      <c r="J62" s="5"/>
      <c r="K62" s="5"/>
      <c r="L62" s="5"/>
      <c r="M62" s="8"/>
    </row>
    <row r="63" spans="1:13">
      <c r="A63" s="1"/>
      <c r="F63" s="5"/>
      <c r="H63" s="5"/>
      <c r="I63" s="8"/>
      <c r="J63" s="5"/>
      <c r="K63" s="5"/>
      <c r="L63" s="5"/>
      <c r="M63" s="8"/>
    </row>
    <row r="64" spans="1:13">
      <c r="A64" s="1"/>
      <c r="F64" s="5"/>
      <c r="H64" s="5"/>
      <c r="I64" s="8"/>
      <c r="J64" s="5"/>
      <c r="K64" s="5"/>
      <c r="L64" s="5"/>
      <c r="M64" s="8"/>
    </row>
    <row r="65" spans="1:13">
      <c r="A65" s="1"/>
      <c r="F65" s="5"/>
      <c r="H65" s="5"/>
      <c r="I65" s="8"/>
      <c r="J65" s="5"/>
      <c r="K65" s="5"/>
      <c r="L65" s="5"/>
      <c r="M65" s="8"/>
    </row>
    <row r="66" spans="1:13">
      <c r="A66" s="1"/>
      <c r="F66" s="5"/>
      <c r="H66" s="5"/>
      <c r="I66" s="8"/>
      <c r="J66" s="5"/>
      <c r="K66" s="5"/>
      <c r="L66" s="5"/>
      <c r="M66" s="8"/>
    </row>
    <row r="67" spans="1:13">
      <c r="A67" s="1"/>
      <c r="F67" s="5"/>
      <c r="H67" s="5"/>
      <c r="I67" s="8"/>
      <c r="J67" s="5"/>
      <c r="K67" s="5"/>
      <c r="L67" s="5"/>
      <c r="M67" s="8"/>
    </row>
    <row r="68" spans="1:13">
      <c r="A68" s="1"/>
      <c r="F68" s="5"/>
      <c r="H68" s="5"/>
      <c r="I68" s="8"/>
      <c r="J68" s="5"/>
      <c r="K68" s="5"/>
      <c r="L68" s="5"/>
      <c r="M68" s="8"/>
    </row>
    <row r="69" spans="1:13">
      <c r="A69" s="1"/>
      <c r="F69" s="5"/>
      <c r="H69" s="5"/>
      <c r="I69" s="8"/>
      <c r="J69" s="5"/>
      <c r="K69" s="5"/>
      <c r="L69" s="5"/>
      <c r="M69" s="8"/>
    </row>
    <row r="70" spans="1:13">
      <c r="A70" s="1"/>
      <c r="F70" s="5"/>
      <c r="H70" s="5"/>
      <c r="I70" s="8"/>
      <c r="J70" s="5"/>
      <c r="K70" s="5"/>
      <c r="L70" s="5"/>
      <c r="M70" s="8"/>
    </row>
    <row r="71" spans="1:13">
      <c r="A71" s="1"/>
      <c r="F71" s="5"/>
      <c r="H71" s="5"/>
      <c r="I71" s="8"/>
      <c r="J71" s="5"/>
      <c r="K71" s="5"/>
      <c r="L71" s="5"/>
      <c r="M71" s="8"/>
    </row>
    <row r="72" spans="1:13">
      <c r="A72" s="1"/>
      <c r="F72" s="5"/>
      <c r="H72" s="5"/>
      <c r="I72" s="8"/>
      <c r="J72" s="5"/>
      <c r="K72" s="5"/>
      <c r="L72" s="5"/>
      <c r="M72" s="8"/>
    </row>
    <row r="73" spans="1:13">
      <c r="A73" s="1"/>
      <c r="F73" s="5"/>
      <c r="H73" s="5"/>
      <c r="I73" s="8"/>
      <c r="J73" s="5"/>
      <c r="K73" s="5"/>
      <c r="L73" s="5"/>
      <c r="M73" s="8"/>
    </row>
    <row r="74" spans="1:13">
      <c r="A74" s="1"/>
      <c r="F74" s="5"/>
      <c r="H74" s="5"/>
      <c r="I74" s="8"/>
      <c r="J74" s="5"/>
      <c r="K74" s="5"/>
      <c r="L74" s="5"/>
      <c r="M74" s="8"/>
    </row>
    <row r="75" spans="1:13">
      <c r="A75" s="1"/>
      <c r="F75" s="5"/>
      <c r="H75" s="5"/>
      <c r="I75" s="8"/>
      <c r="J75" s="5"/>
      <c r="K75" s="5"/>
      <c r="L75" s="5"/>
      <c r="M75" s="8"/>
    </row>
    <row r="76" spans="1:13">
      <c r="A76" s="1"/>
      <c r="F76" s="5"/>
      <c r="H76" s="5"/>
      <c r="I76" s="8"/>
      <c r="J76" s="5"/>
      <c r="K76" s="5"/>
      <c r="L76" s="5"/>
      <c r="M76" s="8"/>
    </row>
    <row r="77" spans="1:13">
      <c r="A77" s="1"/>
      <c r="F77" s="5"/>
      <c r="H77" s="5"/>
      <c r="I77" s="8"/>
      <c r="J77" s="5"/>
      <c r="K77" s="5"/>
      <c r="L77" s="5"/>
      <c r="M77" s="8"/>
    </row>
    <row r="78" spans="1:13">
      <c r="A78" s="1"/>
      <c r="F78" s="5"/>
      <c r="H78" s="5"/>
      <c r="I78" s="8"/>
      <c r="J78" s="5"/>
      <c r="K78" s="5"/>
      <c r="L78" s="5"/>
      <c r="M78" s="8"/>
    </row>
    <row r="79" spans="1:13">
      <c r="A79" s="1"/>
      <c r="F79" s="5"/>
      <c r="H79" s="5"/>
      <c r="I79" s="8"/>
      <c r="J79" s="5"/>
      <c r="K79" s="5"/>
      <c r="L79" s="5"/>
      <c r="M79" s="8"/>
    </row>
    <row r="80" spans="1:13">
      <c r="A80" s="1"/>
      <c r="F80" s="5"/>
      <c r="H80" s="5"/>
      <c r="I80" s="8"/>
      <c r="J80" s="5"/>
      <c r="K80" s="5"/>
      <c r="L80" s="5"/>
      <c r="M80" s="8"/>
    </row>
    <row r="81" spans="1:13">
      <c r="A81" s="1"/>
      <c r="F81" s="5"/>
      <c r="H81" s="5"/>
      <c r="I81" s="8"/>
      <c r="J81" s="5"/>
      <c r="K81" s="5"/>
      <c r="L81" s="5"/>
      <c r="M81" s="8"/>
    </row>
    <row r="82" spans="1:13">
      <c r="A82" s="1"/>
      <c r="F82" s="5"/>
      <c r="H82" s="5"/>
      <c r="I82" s="8"/>
      <c r="J82" s="5"/>
      <c r="K82" s="5"/>
      <c r="L82" s="5"/>
      <c r="M82" s="8"/>
    </row>
    <row r="83" spans="1:13">
      <c r="A83" s="1"/>
      <c r="F83" s="5"/>
      <c r="H83" s="5"/>
      <c r="I83" s="8"/>
      <c r="J83" s="5"/>
      <c r="K83" s="5"/>
      <c r="L83" s="5"/>
      <c r="M83" s="8"/>
    </row>
    <row r="84" spans="1:13">
      <c r="A84" s="1"/>
      <c r="F84" s="5"/>
      <c r="H84" s="5"/>
      <c r="I84" s="8"/>
      <c r="J84" s="5"/>
      <c r="K84" s="5"/>
      <c r="L84" s="5"/>
      <c r="M84" s="8"/>
    </row>
    <row r="85" spans="1:13">
      <c r="A85" s="1"/>
      <c r="F85" s="5"/>
      <c r="G85" s="6"/>
      <c r="H85" s="5"/>
      <c r="I85" s="9"/>
      <c r="J85" s="5"/>
      <c r="K85" s="6"/>
      <c r="L85" s="5"/>
      <c r="M85" s="9"/>
    </row>
    <row r="86" spans="1:13">
      <c r="A86" s="1"/>
      <c r="F86" s="5"/>
      <c r="H86" s="5"/>
      <c r="I86" s="8"/>
      <c r="J86" s="5"/>
      <c r="K86" s="5"/>
      <c r="L86" s="5"/>
      <c r="M86" s="8"/>
    </row>
    <row r="87" spans="1:13">
      <c r="A87" s="1"/>
      <c r="F87" s="5"/>
      <c r="H87" s="5"/>
      <c r="I87" s="8"/>
      <c r="J87" s="5"/>
      <c r="K87" s="5"/>
      <c r="L87" s="5"/>
      <c r="M87" s="8"/>
    </row>
    <row r="88" spans="1:13">
      <c r="A88" s="1"/>
      <c r="F88" s="5"/>
      <c r="H88" s="5"/>
      <c r="I88" s="8"/>
      <c r="J88" s="5"/>
      <c r="K88" s="5"/>
      <c r="L88" s="5"/>
      <c r="M88" s="8"/>
    </row>
    <row r="89" spans="1:13">
      <c r="A89" s="1"/>
      <c r="F89" s="5"/>
      <c r="H89" s="5"/>
      <c r="I89" s="8"/>
      <c r="J89" s="5"/>
      <c r="K89" s="5"/>
      <c r="L89" s="5"/>
      <c r="M89" s="8"/>
    </row>
    <row r="90" spans="1:13">
      <c r="A90" s="1"/>
      <c r="F90" s="5"/>
      <c r="H90" s="5"/>
      <c r="I90" s="8"/>
      <c r="J90" s="5"/>
      <c r="K90" s="5"/>
      <c r="L90" s="5"/>
      <c r="M90" s="8"/>
    </row>
    <row r="91" spans="1:13">
      <c r="A91" s="1"/>
      <c r="F91" s="5"/>
      <c r="G91" s="6"/>
      <c r="H91" s="5"/>
      <c r="I91" s="8"/>
      <c r="J91" s="5"/>
      <c r="K91" s="6"/>
      <c r="L91" s="5"/>
      <c r="M91" s="8"/>
    </row>
    <row r="92" spans="1:13">
      <c r="A92" s="1"/>
      <c r="F92" s="5"/>
      <c r="G92" s="6"/>
      <c r="H92" s="5"/>
      <c r="I92" s="8"/>
      <c r="J92" s="5"/>
      <c r="K92" s="6"/>
      <c r="L92" s="5"/>
      <c r="M92" s="8"/>
    </row>
    <row r="93" spans="1:13">
      <c r="A93" s="1"/>
      <c r="F93" s="5"/>
      <c r="G93" s="6"/>
      <c r="H93" s="5"/>
      <c r="I93" s="8"/>
      <c r="J93" s="5"/>
      <c r="K93" s="6"/>
      <c r="L93" s="5"/>
      <c r="M93" s="8"/>
    </row>
    <row r="94" spans="1:13">
      <c r="A94" s="1"/>
      <c r="F94" s="5"/>
      <c r="G94" s="6"/>
      <c r="H94" s="5"/>
      <c r="I94" s="8"/>
      <c r="J94" s="5"/>
      <c r="K94" s="6"/>
      <c r="L94" s="5"/>
      <c r="M94" s="8"/>
    </row>
    <row r="95" spans="1:13">
      <c r="A95" s="1"/>
      <c r="F95" s="5"/>
      <c r="G95" s="6"/>
      <c r="H95" s="5"/>
      <c r="I95" s="8"/>
      <c r="J95" s="5"/>
      <c r="K95" s="6"/>
      <c r="L95" s="5"/>
      <c r="M95" s="8"/>
    </row>
    <row r="96" spans="1:13">
      <c r="A96" s="1"/>
      <c r="F96" s="5"/>
      <c r="G96" s="6"/>
      <c r="H96" s="5"/>
      <c r="I96" s="8"/>
      <c r="J96" s="5"/>
      <c r="K96" s="6"/>
      <c r="L96" s="5"/>
      <c r="M96" s="8"/>
    </row>
    <row r="97" spans="1:13">
      <c r="A97" s="1"/>
      <c r="F97" s="5"/>
      <c r="G97" s="6"/>
      <c r="H97" s="5"/>
      <c r="I97" s="8"/>
      <c r="J97" s="5"/>
      <c r="K97" s="6"/>
      <c r="L97" s="5"/>
      <c r="M97" s="8"/>
    </row>
    <row r="98" spans="1:13">
      <c r="A98" s="1"/>
      <c r="F98" s="5"/>
      <c r="G98" s="6"/>
      <c r="H98" s="5"/>
      <c r="I98" s="8"/>
      <c r="J98" s="5"/>
      <c r="K98" s="6"/>
      <c r="L98" s="5"/>
      <c r="M98" s="8"/>
    </row>
    <row r="99" spans="1:13">
      <c r="A99" s="1"/>
      <c r="F99" s="5"/>
      <c r="G99" s="6"/>
      <c r="H99" s="5"/>
      <c r="I99" s="8"/>
      <c r="J99" s="5"/>
      <c r="K99" s="6"/>
      <c r="L99" s="5"/>
      <c r="M99" s="8"/>
    </row>
    <row r="100" spans="1:13">
      <c r="A100" s="1"/>
      <c r="F100" s="5"/>
      <c r="G100" s="6"/>
      <c r="H100" s="5"/>
      <c r="I100" s="8"/>
      <c r="J100" s="5"/>
      <c r="K100" s="6"/>
      <c r="L100" s="5"/>
      <c r="M100" s="8"/>
    </row>
    <row r="101" spans="1:13">
      <c r="A101" s="1"/>
      <c r="F101" s="5"/>
      <c r="G101" s="6"/>
      <c r="H101" s="5"/>
      <c r="I101" s="8"/>
      <c r="J101" s="5"/>
      <c r="K101" s="6"/>
      <c r="L101" s="5"/>
      <c r="M101" s="8"/>
    </row>
    <row r="102" spans="1:13">
      <c r="A102" s="1"/>
      <c r="F102" s="5"/>
      <c r="G102" s="6"/>
      <c r="H102" s="5"/>
      <c r="I102" s="8"/>
      <c r="J102" s="5"/>
      <c r="K102" s="6"/>
      <c r="L102" s="5"/>
      <c r="M102" s="8"/>
    </row>
    <row r="103" spans="1:13">
      <c r="A103" s="1"/>
      <c r="F103" s="5"/>
      <c r="G103" s="6"/>
      <c r="H103" s="5"/>
      <c r="I103" s="8"/>
      <c r="J103" s="5"/>
      <c r="K103" s="6"/>
      <c r="L103" s="5"/>
      <c r="M103" s="8"/>
    </row>
    <row r="104" spans="1:13">
      <c r="A104" s="1"/>
      <c r="F104" s="5"/>
      <c r="G104" s="6"/>
      <c r="H104" s="5"/>
      <c r="I104" s="8"/>
      <c r="J104" s="5"/>
      <c r="K104" s="6"/>
      <c r="L104" s="5"/>
      <c r="M104" s="8"/>
    </row>
    <row r="105" spans="1:13">
      <c r="A105" s="1"/>
      <c r="F105" s="5"/>
      <c r="G105" s="6"/>
      <c r="H105" s="5"/>
      <c r="I105" s="8"/>
      <c r="J105" s="5"/>
      <c r="K105" s="6"/>
      <c r="L105" s="5"/>
      <c r="M105" s="8"/>
    </row>
    <row r="106" spans="1:13">
      <c r="A106" s="1"/>
      <c r="F106" s="5"/>
      <c r="G106" s="6"/>
      <c r="H106" s="5"/>
      <c r="I106" s="8"/>
      <c r="J106" s="5"/>
      <c r="K106" s="6"/>
      <c r="L106" s="5"/>
      <c r="M106" s="8"/>
    </row>
    <row r="107" spans="1:13">
      <c r="A107" s="1"/>
      <c r="F107" s="5"/>
      <c r="G107" s="6"/>
      <c r="H107" s="5"/>
      <c r="I107" s="8"/>
      <c r="J107" s="5"/>
      <c r="K107" s="6"/>
      <c r="L107" s="5"/>
      <c r="M107" s="8"/>
    </row>
    <row r="108" spans="1:13">
      <c r="A108" s="1"/>
      <c r="F108" s="5"/>
      <c r="G108" s="6"/>
      <c r="H108" s="5"/>
      <c r="I108" s="8"/>
      <c r="J108" s="5"/>
      <c r="K108" s="6"/>
      <c r="L108" s="5"/>
      <c r="M108" s="8"/>
    </row>
    <row r="109" spans="1:13">
      <c r="A109" s="1"/>
      <c r="F109" s="5"/>
      <c r="G109" s="6"/>
      <c r="H109" s="5"/>
      <c r="I109" s="8"/>
      <c r="J109" s="5"/>
      <c r="K109" s="6"/>
      <c r="L109" s="5"/>
      <c r="M109" s="8"/>
    </row>
    <row r="110" spans="1:13">
      <c r="A110" s="1"/>
      <c r="F110" s="5"/>
      <c r="G110" s="6"/>
      <c r="H110" s="5"/>
      <c r="I110" s="8"/>
      <c r="J110" s="5"/>
      <c r="K110" s="6"/>
      <c r="L110" s="5"/>
      <c r="M110" s="8"/>
    </row>
    <row r="111" spans="1:13">
      <c r="A111" s="1"/>
      <c r="F111" s="5"/>
      <c r="G111" s="6"/>
      <c r="H111" s="5"/>
      <c r="I111" s="8"/>
      <c r="J111" s="5"/>
      <c r="K111" s="6"/>
      <c r="L111" s="5"/>
      <c r="M111" s="8"/>
    </row>
    <row r="112" spans="1:13">
      <c r="A112" s="1"/>
      <c r="F112" s="5"/>
      <c r="G112" s="6"/>
      <c r="H112" s="5"/>
      <c r="I112" s="8"/>
      <c r="J112" s="5"/>
      <c r="K112" s="6"/>
      <c r="L112" s="5"/>
      <c r="M112" s="8"/>
    </row>
    <row r="113" spans="1:13">
      <c r="A113" s="1"/>
      <c r="F113" s="5"/>
      <c r="G113" s="6"/>
      <c r="H113" s="5"/>
      <c r="I113" s="8"/>
      <c r="J113" s="5"/>
      <c r="K113" s="6"/>
      <c r="L113" s="5"/>
      <c r="M113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30" sqref="B30"/>
    </sheetView>
  </sheetViews>
  <sheetFormatPr baseColWidth="10" defaultRowHeight="15" x14ac:dyDescent="0"/>
  <cols>
    <col min="1" max="1" width="20.33203125" customWidth="1"/>
    <col min="2" max="2" width="17.83203125" customWidth="1"/>
    <col min="3" max="3" width="17.33203125" customWidth="1"/>
    <col min="4" max="4" width="19.5" customWidth="1"/>
    <col min="5" max="5" width="17.6640625" customWidth="1"/>
    <col min="6" max="6" width="18.6640625" customWidth="1"/>
    <col min="7" max="7" width="17.6640625" customWidth="1"/>
    <col min="8" max="8" width="19.1640625" customWidth="1"/>
    <col min="9" max="9" width="17.6640625" customWidth="1"/>
    <col min="10" max="10" width="18.6640625" customWidth="1"/>
    <col min="11" max="11" width="17.6640625" customWidth="1"/>
  </cols>
  <sheetData>
    <row r="1" spans="1:9" ht="23">
      <c r="A1" s="10" t="s">
        <v>116</v>
      </c>
      <c r="C1" s="1"/>
      <c r="D1" s="5"/>
      <c r="E1" s="6"/>
      <c r="F1" s="6"/>
      <c r="G1" s="8"/>
    </row>
    <row r="2" spans="1:9" ht="23">
      <c r="A2" s="10"/>
      <c r="C2" s="1"/>
      <c r="D2" s="5"/>
      <c r="E2" s="6"/>
      <c r="F2" s="6"/>
      <c r="G2" s="8"/>
    </row>
    <row r="3" spans="1:9">
      <c r="A3" t="s">
        <v>107</v>
      </c>
      <c r="C3" s="1"/>
      <c r="D3" s="5"/>
      <c r="E3" s="6"/>
      <c r="F3" s="6"/>
      <c r="G3" s="8"/>
    </row>
    <row r="4" spans="1:9">
      <c r="A4" t="s">
        <v>115</v>
      </c>
      <c r="C4" s="1"/>
      <c r="D4" s="5"/>
      <c r="E4" s="6"/>
      <c r="F4" s="6"/>
      <c r="G4" s="8"/>
    </row>
    <row r="5" spans="1:9">
      <c r="C5" s="1"/>
      <c r="D5" s="5"/>
      <c r="E5" s="6"/>
      <c r="F5" s="6"/>
      <c r="G5" s="8"/>
    </row>
    <row r="6" spans="1:9" s="10" customFormat="1" ht="23">
      <c r="B6" s="11" t="s">
        <v>113</v>
      </c>
      <c r="C6" s="12"/>
      <c r="D6" s="12"/>
      <c r="E6" s="13"/>
      <c r="F6" s="10" t="s">
        <v>109</v>
      </c>
    </row>
    <row r="7" spans="1:9" s="2" customFormat="1" ht="30">
      <c r="A7" s="2" t="s">
        <v>106</v>
      </c>
      <c r="B7" s="3" t="s">
        <v>110</v>
      </c>
      <c r="C7" s="3" t="s">
        <v>111</v>
      </c>
      <c r="D7" s="4" t="s">
        <v>112</v>
      </c>
      <c r="E7" s="7" t="s">
        <v>108</v>
      </c>
      <c r="F7" s="3" t="s">
        <v>110</v>
      </c>
      <c r="G7" s="3" t="s">
        <v>111</v>
      </c>
      <c r="H7" s="4" t="s">
        <v>112</v>
      </c>
      <c r="I7" s="7" t="s">
        <v>108</v>
      </c>
    </row>
    <row r="8" spans="1:9">
      <c r="A8" t="s">
        <v>53</v>
      </c>
      <c r="B8" s="5">
        <v>11.9</v>
      </c>
      <c r="C8" s="5">
        <v>12.4</v>
      </c>
      <c r="D8" s="5">
        <v>0.5</v>
      </c>
      <c r="E8" s="8">
        <v>1.6412292862418E-2</v>
      </c>
      <c r="F8" s="5">
        <v>24.1</v>
      </c>
      <c r="G8" s="5">
        <v>26.8</v>
      </c>
      <c r="H8" s="5">
        <v>2.6999999999999993</v>
      </c>
      <c r="I8" s="8">
        <v>1.6412292862418E-2</v>
      </c>
    </row>
    <row r="9" spans="1:9">
      <c r="A9" t="s">
        <v>54</v>
      </c>
      <c r="B9" s="5">
        <v>11.399999999999999</v>
      </c>
      <c r="C9" s="5">
        <v>12.4</v>
      </c>
      <c r="D9" s="5">
        <v>1.0000000000000018</v>
      </c>
      <c r="E9" s="8">
        <v>9.5436626109645997E-3</v>
      </c>
      <c r="F9" s="5">
        <v>24.4</v>
      </c>
      <c r="G9" s="5">
        <v>26.6</v>
      </c>
      <c r="H9" s="5">
        <v>2.2000000000000028</v>
      </c>
      <c r="I9" s="8">
        <v>9.5436626109645997E-3</v>
      </c>
    </row>
    <row r="10" spans="1:9">
      <c r="A10" t="s">
        <v>55</v>
      </c>
      <c r="B10" s="5">
        <v>15</v>
      </c>
      <c r="C10" s="5">
        <v>14.2</v>
      </c>
      <c r="D10" s="5">
        <v>-0.80000000000000071</v>
      </c>
      <c r="E10" s="8">
        <v>5.8252698696795004E-3</v>
      </c>
      <c r="F10" s="5">
        <v>21.9</v>
      </c>
      <c r="G10" s="5">
        <v>25</v>
      </c>
      <c r="H10" s="5">
        <v>3.1000000000000014</v>
      </c>
      <c r="I10" s="8">
        <v>5.8252698696795004E-3</v>
      </c>
    </row>
    <row r="11" spans="1:9">
      <c r="A11" t="s">
        <v>56</v>
      </c>
      <c r="B11" s="5">
        <v>11.3</v>
      </c>
      <c r="C11" s="5">
        <v>11.7</v>
      </c>
      <c r="D11" s="5">
        <v>0.39999999999999858</v>
      </c>
      <c r="E11" s="8">
        <v>1.0797685781948001E-2</v>
      </c>
      <c r="F11" s="5">
        <v>24</v>
      </c>
      <c r="G11" s="5">
        <v>26.5</v>
      </c>
      <c r="H11" s="5">
        <v>2.5</v>
      </c>
      <c r="I11" s="8">
        <v>1.0797685781948001E-2</v>
      </c>
    </row>
    <row r="12" spans="1:9">
      <c r="A12" t="s">
        <v>57</v>
      </c>
      <c r="B12" s="5">
        <v>12.8</v>
      </c>
      <c r="C12" s="5">
        <v>13.7</v>
      </c>
      <c r="D12" s="5">
        <v>0.89999999999999858</v>
      </c>
      <c r="E12" s="8">
        <v>2.6419531425337001E-2</v>
      </c>
      <c r="F12" s="5">
        <v>23</v>
      </c>
      <c r="G12" s="5">
        <v>25.5</v>
      </c>
      <c r="H12" s="5">
        <v>2.5</v>
      </c>
      <c r="I12" s="8">
        <v>2.6419531425337001E-2</v>
      </c>
    </row>
    <row r="13" spans="1:9">
      <c r="A13" t="s">
        <v>58</v>
      </c>
      <c r="B13" s="5">
        <v>14.399999999999999</v>
      </c>
      <c r="C13" s="5">
        <v>15</v>
      </c>
      <c r="D13" s="5">
        <v>0.60000000000000142</v>
      </c>
      <c r="E13" s="8">
        <v>2.4481162904503001E-2</v>
      </c>
      <c r="F13" s="5">
        <v>18.100000000000001</v>
      </c>
      <c r="G13" s="5">
        <v>19.2</v>
      </c>
      <c r="H13" s="5">
        <v>1.0999999999999979</v>
      </c>
      <c r="I13" s="8">
        <v>2.4481162904503001E-2</v>
      </c>
    </row>
    <row r="14" spans="1:9">
      <c r="A14" t="s">
        <v>59</v>
      </c>
      <c r="B14" s="5">
        <v>13</v>
      </c>
      <c r="C14" s="5">
        <v>14.7</v>
      </c>
      <c r="D14" s="5">
        <v>1.6999999999999993</v>
      </c>
      <c r="E14" s="8">
        <v>2.5950270575399999E-2</v>
      </c>
      <c r="F14" s="5">
        <v>20.9</v>
      </c>
      <c r="G14" s="5">
        <v>22.9</v>
      </c>
      <c r="H14" s="5">
        <v>2</v>
      </c>
      <c r="I14" s="8">
        <v>2.5950270575399999E-2</v>
      </c>
    </row>
    <row r="15" spans="1:9">
      <c r="A15" t="s">
        <v>60</v>
      </c>
      <c r="B15" s="5">
        <v>15.7</v>
      </c>
      <c r="C15" s="5">
        <v>13.5</v>
      </c>
      <c r="D15" s="5">
        <v>-2.1999999999999993</v>
      </c>
      <c r="E15" s="8">
        <v>2.5873772791024E-2</v>
      </c>
      <c r="F15" s="5">
        <v>20.399999999999999</v>
      </c>
      <c r="G15" s="5">
        <v>22.6</v>
      </c>
      <c r="H15" s="5">
        <v>2.2000000000000028</v>
      </c>
      <c r="I15" s="8">
        <v>2.5873772791024E-2</v>
      </c>
    </row>
    <row r="16" spans="1:9">
      <c r="A16" t="s">
        <v>61</v>
      </c>
      <c r="B16" s="5">
        <v>11</v>
      </c>
      <c r="C16" s="5">
        <v>11.6</v>
      </c>
      <c r="D16" s="5">
        <v>0.59999999999999964</v>
      </c>
      <c r="E16" s="8">
        <v>1.2958973726648001E-2</v>
      </c>
      <c r="F16" s="5">
        <v>23.2</v>
      </c>
      <c r="G16" s="5">
        <v>25.5</v>
      </c>
      <c r="H16" s="5">
        <v>2.3000000000000007</v>
      </c>
      <c r="I16" s="8">
        <v>1.2958973726648001E-2</v>
      </c>
    </row>
    <row r="17" spans="1:9">
      <c r="A17" t="s">
        <v>62</v>
      </c>
      <c r="B17" s="5">
        <v>11.3</v>
      </c>
      <c r="C17" s="5">
        <v>10.5</v>
      </c>
      <c r="D17" s="5">
        <v>-0.80000000000000071</v>
      </c>
      <c r="E17" s="8">
        <v>6.2258254024203999E-2</v>
      </c>
      <c r="F17" s="5">
        <v>26.299999999999997</v>
      </c>
      <c r="G17" s="5">
        <v>29</v>
      </c>
      <c r="H17" s="5">
        <v>2.7000000000000028</v>
      </c>
      <c r="I17" s="8">
        <v>6.2258254024203999E-2</v>
      </c>
    </row>
    <row r="18" spans="1:9">
      <c r="A18" t="s">
        <v>63</v>
      </c>
      <c r="B18" s="5">
        <v>15.9</v>
      </c>
      <c r="C18" s="5">
        <v>15.700000000000001</v>
      </c>
      <c r="D18" s="5">
        <v>-0.19999999999999929</v>
      </c>
      <c r="E18" s="8">
        <v>4.2276125957024999E-2</v>
      </c>
      <c r="F18" s="5">
        <v>21.7</v>
      </c>
      <c r="G18" s="5">
        <v>24.5</v>
      </c>
      <c r="H18" s="5">
        <v>2.8000000000000007</v>
      </c>
      <c r="I18" s="8">
        <v>4.2276125957024999E-2</v>
      </c>
    </row>
    <row r="19" spans="1:9">
      <c r="A19" t="s">
        <v>64</v>
      </c>
      <c r="B19" s="5">
        <v>13.4</v>
      </c>
      <c r="C19" s="5">
        <v>13</v>
      </c>
      <c r="D19" s="5">
        <v>-0.40000000000000036</v>
      </c>
      <c r="E19" s="8">
        <v>-1.9238611982907001E-3</v>
      </c>
      <c r="F19" s="5">
        <v>24.3</v>
      </c>
      <c r="G19" s="5">
        <v>26.499999999999996</v>
      </c>
      <c r="H19" s="5">
        <v>2.1999999999999957</v>
      </c>
      <c r="I19" s="8">
        <v>-1.9238611982907001E-3</v>
      </c>
    </row>
    <row r="20" spans="1:9">
      <c r="A20" t="s">
        <v>65</v>
      </c>
      <c r="B20" s="5">
        <v>13.2</v>
      </c>
      <c r="C20" s="5">
        <v>15</v>
      </c>
      <c r="D20" s="5">
        <v>1.8000000000000007</v>
      </c>
      <c r="E20" s="8">
        <v>2.1749047603803001E-2</v>
      </c>
      <c r="F20" s="5">
        <v>21.9</v>
      </c>
      <c r="G20" s="5">
        <v>22.8</v>
      </c>
      <c r="H20" s="5">
        <v>0.90000000000000213</v>
      </c>
      <c r="I20" s="8">
        <v>2.1749047603803001E-2</v>
      </c>
    </row>
    <row r="21" spans="1:9">
      <c r="A21" t="s">
        <v>66</v>
      </c>
      <c r="B21" s="5">
        <v>14.1</v>
      </c>
      <c r="C21" s="5">
        <v>13.7</v>
      </c>
      <c r="D21" s="5">
        <v>-0.40000000000000036</v>
      </c>
      <c r="E21" s="8">
        <v>3.6945104597599997E-2</v>
      </c>
      <c r="F21" s="5">
        <v>22.200000000000003</v>
      </c>
      <c r="G21" s="5">
        <v>24.2</v>
      </c>
      <c r="H21" s="5">
        <v>1.9999999999999964</v>
      </c>
      <c r="I21" s="8">
        <v>3.6945104597599997E-2</v>
      </c>
    </row>
    <row r="22" spans="1:9">
      <c r="A22" t="s">
        <v>67</v>
      </c>
      <c r="B22" s="5">
        <v>12.399999999999999</v>
      </c>
      <c r="C22" s="5">
        <v>12.8</v>
      </c>
      <c r="D22" s="5">
        <v>0.40000000000000213</v>
      </c>
      <c r="E22" s="8">
        <v>1.3690285531253E-2</v>
      </c>
      <c r="F22" s="5">
        <v>23.700000000000003</v>
      </c>
      <c r="G22" s="5">
        <v>25.8</v>
      </c>
      <c r="H22" s="5">
        <v>2.0999999999999979</v>
      </c>
      <c r="I22" s="8">
        <v>1.3690285531253E-2</v>
      </c>
    </row>
    <row r="23" spans="1:9">
      <c r="A23" t="s">
        <v>68</v>
      </c>
      <c r="B23" s="5">
        <v>11.6</v>
      </c>
      <c r="C23" s="5">
        <v>10.6</v>
      </c>
      <c r="D23" s="5">
        <v>-1</v>
      </c>
      <c r="E23" s="8">
        <v>2.4086996976041001E-2</v>
      </c>
      <c r="F23" s="5">
        <v>26</v>
      </c>
      <c r="G23" s="5">
        <v>30</v>
      </c>
      <c r="H23" s="5">
        <v>4</v>
      </c>
      <c r="I23" s="8">
        <v>2.4086996976041001E-2</v>
      </c>
    </row>
    <row r="24" spans="1:9">
      <c r="A24" t="s">
        <v>69</v>
      </c>
      <c r="B24" s="5">
        <v>15.799999999999999</v>
      </c>
      <c r="C24" s="5">
        <v>14.899999999999999</v>
      </c>
      <c r="D24" s="5">
        <v>-0.90000000000000036</v>
      </c>
      <c r="E24" s="8">
        <v>2.5851330777887E-2</v>
      </c>
      <c r="F24" s="5">
        <v>20.399999999999999</v>
      </c>
      <c r="G24" s="5">
        <v>22.6</v>
      </c>
      <c r="H24" s="5">
        <v>2.2000000000000028</v>
      </c>
      <c r="I24" s="8">
        <v>2.5851330777887E-2</v>
      </c>
    </row>
    <row r="25" spans="1:9">
      <c r="A25" t="s">
        <v>70</v>
      </c>
      <c r="B25" s="5">
        <v>15.5</v>
      </c>
      <c r="C25" s="5">
        <v>14.9</v>
      </c>
      <c r="D25" s="5">
        <v>-0.59999999999999964</v>
      </c>
      <c r="E25" s="8">
        <v>2.6157371589409999E-2</v>
      </c>
      <c r="F25" s="5">
        <v>20.6</v>
      </c>
      <c r="G25" s="5">
        <v>23.200000000000003</v>
      </c>
      <c r="H25" s="5">
        <v>2.6000000000000014</v>
      </c>
      <c r="I25" s="8">
        <v>2.6157371589409999E-2</v>
      </c>
    </row>
    <row r="26" spans="1:9">
      <c r="A26" t="s">
        <v>71</v>
      </c>
      <c r="B26" s="5">
        <v>13.2</v>
      </c>
      <c r="C26" s="5">
        <v>14.2</v>
      </c>
      <c r="D26" s="5">
        <v>1</v>
      </c>
      <c r="E26" s="8">
        <v>1.2142391335167001E-2</v>
      </c>
      <c r="F26" s="5">
        <v>17.899999999999999</v>
      </c>
      <c r="G26" s="5">
        <v>19.299999999999997</v>
      </c>
      <c r="H26" s="5">
        <v>1.3999999999999986</v>
      </c>
      <c r="I26" s="8">
        <v>1.2142391335167001E-2</v>
      </c>
    </row>
    <row r="27" spans="1:9">
      <c r="A27" t="s">
        <v>72</v>
      </c>
      <c r="B27" s="5">
        <v>16</v>
      </c>
      <c r="C27" s="5">
        <v>14.3</v>
      </c>
      <c r="D27" s="5">
        <v>-1.6999999999999993</v>
      </c>
      <c r="E27" s="8">
        <v>3.9465384008830998E-2</v>
      </c>
      <c r="F27" s="5">
        <v>19.5</v>
      </c>
      <c r="G27" s="5">
        <v>20.8</v>
      </c>
      <c r="H27" s="5">
        <v>1.3000000000000007</v>
      </c>
      <c r="I27" s="8">
        <v>3.9465384008830998E-2</v>
      </c>
    </row>
    <row r="28" spans="1:9">
      <c r="A28" t="s">
        <v>73</v>
      </c>
      <c r="B28" s="5">
        <v>15.2</v>
      </c>
      <c r="C28" s="5">
        <v>14.899999999999999</v>
      </c>
      <c r="D28" s="5">
        <v>-0.30000000000000071</v>
      </c>
      <c r="E28" s="8">
        <v>1.4404641559252E-2</v>
      </c>
      <c r="F28" s="5">
        <v>17.899999999999999</v>
      </c>
      <c r="G28" s="5">
        <v>19.8</v>
      </c>
      <c r="H28" s="5">
        <v>1.9000000000000021</v>
      </c>
      <c r="I28" s="8">
        <v>1.4404641559252E-2</v>
      </c>
    </row>
    <row r="29" spans="1:9">
      <c r="A29" t="s">
        <v>74</v>
      </c>
      <c r="B29" s="5">
        <v>12.899999999999999</v>
      </c>
      <c r="C29" s="5">
        <v>12.7</v>
      </c>
      <c r="D29" s="5">
        <v>-0.19999999999999929</v>
      </c>
      <c r="E29" s="8">
        <v>8.4328611089643998E-3</v>
      </c>
      <c r="F29" s="5">
        <v>22.6</v>
      </c>
      <c r="G29" s="5">
        <v>24.4</v>
      </c>
      <c r="H29" s="5">
        <v>1.7999999999999972</v>
      </c>
      <c r="I29" s="8">
        <v>8.4328611089643998E-3</v>
      </c>
    </row>
    <row r="30" spans="1:9">
      <c r="A30" t="s">
        <v>75</v>
      </c>
      <c r="B30" s="5">
        <v>12.4</v>
      </c>
      <c r="C30" s="5">
        <v>12.6</v>
      </c>
      <c r="D30" s="5">
        <v>0.19999999999999929</v>
      </c>
      <c r="E30" s="8">
        <v>3.8911973662400998E-2</v>
      </c>
      <c r="F30" s="5">
        <v>22.3</v>
      </c>
      <c r="G30" s="5">
        <v>24.800000000000004</v>
      </c>
      <c r="H30" s="5">
        <v>2.5000000000000036</v>
      </c>
      <c r="I30" s="8">
        <v>3.8911973662400998E-2</v>
      </c>
    </row>
    <row r="31" spans="1:9">
      <c r="A31" t="s">
        <v>76</v>
      </c>
      <c r="B31" s="5">
        <v>12.6</v>
      </c>
      <c r="C31" s="5">
        <v>13.100000000000001</v>
      </c>
      <c r="D31" s="5">
        <v>0.50000000000000178</v>
      </c>
      <c r="E31" s="8">
        <v>6.6993585858421004E-3</v>
      </c>
      <c r="F31" s="5">
        <v>24.8</v>
      </c>
      <c r="G31" s="5">
        <v>26.700000000000003</v>
      </c>
      <c r="H31" s="5">
        <v>1.9000000000000021</v>
      </c>
      <c r="I31" s="8">
        <v>6.6993585858421004E-3</v>
      </c>
    </row>
    <row r="32" spans="1:9">
      <c r="A32" t="s">
        <v>77</v>
      </c>
      <c r="B32" s="5">
        <v>15.2</v>
      </c>
      <c r="C32" s="6">
        <v>15.700000000000001</v>
      </c>
      <c r="D32" s="5">
        <v>0.50000000000000178</v>
      </c>
      <c r="E32" s="9">
        <v>1.1565426765576E-2</v>
      </c>
      <c r="F32" s="5">
        <v>21.6</v>
      </c>
      <c r="G32" s="6">
        <v>23.2</v>
      </c>
      <c r="H32" s="5">
        <v>1.5999999999999979</v>
      </c>
      <c r="I32" s="9">
        <v>1.1565426765576E-2</v>
      </c>
    </row>
    <row r="33" spans="1:9">
      <c r="A33" t="s">
        <v>78</v>
      </c>
      <c r="B33" s="5">
        <v>14</v>
      </c>
      <c r="C33" s="5">
        <v>14</v>
      </c>
      <c r="D33" s="5">
        <v>0</v>
      </c>
      <c r="E33" s="8">
        <v>1.2276526938800001E-2</v>
      </c>
      <c r="F33" s="5">
        <v>20.9</v>
      </c>
      <c r="G33" s="5">
        <v>22.4</v>
      </c>
      <c r="H33" s="5">
        <v>1.5</v>
      </c>
      <c r="I33" s="8">
        <v>1.2276526938800001E-2</v>
      </c>
    </row>
    <row r="34" spans="1:9">
      <c r="A34" t="s">
        <v>79</v>
      </c>
      <c r="B34" s="5">
        <v>11.5</v>
      </c>
      <c r="C34" s="5">
        <v>12</v>
      </c>
      <c r="D34" s="5">
        <v>0.5</v>
      </c>
      <c r="E34" s="8">
        <v>1.9199761721333999E-2</v>
      </c>
      <c r="F34" s="5">
        <v>24.200000000000003</v>
      </c>
      <c r="G34" s="5">
        <v>26.5</v>
      </c>
      <c r="H34" s="5">
        <v>2.2999999999999972</v>
      </c>
      <c r="I34" s="8">
        <v>1.9199761721333999E-2</v>
      </c>
    </row>
    <row r="35" spans="1:9">
      <c r="A35" t="s">
        <v>80</v>
      </c>
      <c r="B35" s="5">
        <v>12.5</v>
      </c>
      <c r="C35" s="5">
        <v>12.3</v>
      </c>
      <c r="D35" s="5">
        <v>-0.19999999999999929</v>
      </c>
      <c r="E35" s="8">
        <v>1.5183291713029999E-2</v>
      </c>
      <c r="F35" s="5">
        <v>23.1</v>
      </c>
      <c r="G35" s="5">
        <v>24.9</v>
      </c>
      <c r="H35" s="5">
        <v>1.7999999999999972</v>
      </c>
      <c r="I35" s="8">
        <v>1.5183291713029999E-2</v>
      </c>
    </row>
    <row r="36" spans="1:9">
      <c r="A36" t="s">
        <v>81</v>
      </c>
      <c r="B36" s="5">
        <v>12.3</v>
      </c>
      <c r="C36" s="5">
        <v>12.7</v>
      </c>
      <c r="D36" s="5">
        <v>0.39999999999999858</v>
      </c>
      <c r="E36" s="8">
        <v>2.0664483681886999E-2</v>
      </c>
      <c r="F36" s="5">
        <v>23.1</v>
      </c>
      <c r="G36" s="5">
        <v>25.1</v>
      </c>
      <c r="H36" s="5">
        <v>2</v>
      </c>
      <c r="I36" s="8">
        <v>2.0664483681886999E-2</v>
      </c>
    </row>
    <row r="37" spans="1:9">
      <c r="A37" t="s">
        <v>82</v>
      </c>
      <c r="B37" s="5">
        <v>14.3</v>
      </c>
      <c r="C37" s="5">
        <v>14.3</v>
      </c>
      <c r="D37" s="5">
        <v>0</v>
      </c>
      <c r="E37" s="8">
        <v>-9.7445384182292996E-4</v>
      </c>
      <c r="F37" s="5">
        <v>21.6</v>
      </c>
      <c r="G37" s="5">
        <v>23.9</v>
      </c>
      <c r="H37" s="5">
        <v>2.2999999999999972</v>
      </c>
      <c r="I37" s="8">
        <v>-9.7445384182292996E-4</v>
      </c>
    </row>
    <row r="38" spans="1:9">
      <c r="A38" t="s">
        <v>83</v>
      </c>
      <c r="B38" s="5">
        <v>13.9</v>
      </c>
      <c r="C38" s="6">
        <v>14.9</v>
      </c>
      <c r="D38" s="5">
        <v>1</v>
      </c>
      <c r="E38" s="8">
        <v>1.6077596537480001E-2</v>
      </c>
      <c r="F38" s="5">
        <v>21.2</v>
      </c>
      <c r="G38" s="6">
        <v>23.900000000000002</v>
      </c>
      <c r="H38" s="5">
        <v>2.7000000000000028</v>
      </c>
      <c r="I38" s="8">
        <v>1.6077596537480001E-2</v>
      </c>
    </row>
    <row r="39" spans="1:9">
      <c r="A39" t="s">
        <v>84</v>
      </c>
      <c r="B39" s="5">
        <v>13.899999999999999</v>
      </c>
      <c r="C39" s="6">
        <v>13.2</v>
      </c>
      <c r="D39" s="5">
        <v>-0.69999999999999929</v>
      </c>
      <c r="E39" s="8">
        <v>2.2799007401776001E-2</v>
      </c>
      <c r="F39" s="5">
        <v>14.7</v>
      </c>
      <c r="G39" s="6">
        <v>16.5</v>
      </c>
      <c r="H39" s="5">
        <v>1.8000000000000007</v>
      </c>
      <c r="I39" s="8">
        <v>2.2799007401776001E-2</v>
      </c>
    </row>
    <row r="40" spans="1:9">
      <c r="A40" t="s">
        <v>85</v>
      </c>
      <c r="B40" s="5">
        <v>13.600000000000001</v>
      </c>
      <c r="C40" s="6">
        <v>14</v>
      </c>
      <c r="D40" s="5">
        <v>0.39999999999999858</v>
      </c>
      <c r="E40" s="8">
        <v>2.6349358917308999E-2</v>
      </c>
      <c r="F40" s="5">
        <v>19.3</v>
      </c>
      <c r="G40" s="6">
        <v>21.700000000000003</v>
      </c>
      <c r="H40" s="5">
        <v>2.4000000000000021</v>
      </c>
      <c r="I40" s="8">
        <v>2.6349358917308999E-2</v>
      </c>
    </row>
    <row r="41" spans="1:9">
      <c r="A41" t="s">
        <v>86</v>
      </c>
      <c r="B41" s="5">
        <v>12.899999999999999</v>
      </c>
      <c r="C41" s="6">
        <v>13.100000000000001</v>
      </c>
      <c r="D41" s="5">
        <v>0.20000000000000284</v>
      </c>
      <c r="E41" s="8">
        <v>6.4446530394946001E-3</v>
      </c>
      <c r="F41" s="5">
        <v>22.9</v>
      </c>
      <c r="G41" s="6">
        <v>25.800000000000004</v>
      </c>
      <c r="H41" s="5">
        <v>2.9000000000000057</v>
      </c>
      <c r="I41" s="8">
        <v>6.4446530394946001E-3</v>
      </c>
    </row>
    <row r="42" spans="1:9">
      <c r="A42" t="s">
        <v>87</v>
      </c>
      <c r="B42" s="5">
        <v>9.3000000000000007</v>
      </c>
      <c r="C42" s="6">
        <v>9</v>
      </c>
      <c r="D42" s="5">
        <v>-0.30000000000000071</v>
      </c>
      <c r="E42" s="8">
        <v>4.6705784273446002E-2</v>
      </c>
      <c r="F42" s="5">
        <v>27.3</v>
      </c>
      <c r="G42" s="6">
        <v>30.400000000000006</v>
      </c>
      <c r="H42" s="5">
        <v>3.100000000000005</v>
      </c>
      <c r="I42" s="8">
        <v>4.6705784273446002E-2</v>
      </c>
    </row>
    <row r="43" spans="1:9">
      <c r="A43" t="s">
        <v>88</v>
      </c>
      <c r="B43" s="5">
        <v>16.600000000000001</v>
      </c>
      <c r="C43" s="6">
        <v>14.399999999999999</v>
      </c>
      <c r="D43" s="5">
        <v>-2.2000000000000028</v>
      </c>
      <c r="E43" s="8">
        <v>2.8551006095916001E-2</v>
      </c>
      <c r="F43" s="5">
        <v>17.3</v>
      </c>
      <c r="G43" s="6">
        <v>19</v>
      </c>
      <c r="H43" s="5">
        <v>1.6999999999999993</v>
      </c>
      <c r="I43" s="8">
        <v>2.8551006095916001E-2</v>
      </c>
    </row>
    <row r="44" spans="1:9">
      <c r="A44" t="s">
        <v>89</v>
      </c>
      <c r="B44" s="5">
        <v>15.4</v>
      </c>
      <c r="C44" s="6">
        <v>14.9</v>
      </c>
      <c r="D44" s="5">
        <v>-0.5</v>
      </c>
      <c r="E44" s="8">
        <v>1.9619885578483001E-2</v>
      </c>
      <c r="F44" s="5">
        <v>20.7</v>
      </c>
      <c r="G44" s="6">
        <v>23</v>
      </c>
      <c r="H44" s="5">
        <v>2.3000000000000007</v>
      </c>
      <c r="I44" s="8">
        <v>1.9619885578483001E-2</v>
      </c>
    </row>
    <row r="45" spans="1:9">
      <c r="A45" t="s">
        <v>90</v>
      </c>
      <c r="B45" s="5">
        <v>12.399999999999999</v>
      </c>
      <c r="C45" s="6">
        <v>13</v>
      </c>
      <c r="D45" s="5">
        <v>0.60000000000000142</v>
      </c>
      <c r="E45" s="8">
        <v>1.2250955845581E-2</v>
      </c>
      <c r="F45" s="5">
        <v>22.200000000000003</v>
      </c>
      <c r="G45" s="6">
        <v>24.5</v>
      </c>
      <c r="H45" s="5">
        <v>2.2999999999999972</v>
      </c>
      <c r="I45" s="8">
        <v>1.2250955845581E-2</v>
      </c>
    </row>
    <row r="46" spans="1:9">
      <c r="A46" t="s">
        <v>91</v>
      </c>
      <c r="B46" s="5">
        <v>10.4</v>
      </c>
      <c r="C46" s="6">
        <v>10.7</v>
      </c>
      <c r="D46" s="5">
        <v>0.29999999999999893</v>
      </c>
      <c r="E46" s="8">
        <v>1.1930857560387999E-2</v>
      </c>
      <c r="F46" s="5">
        <v>25.9</v>
      </c>
      <c r="G46" s="6">
        <v>30.3</v>
      </c>
      <c r="H46" s="5">
        <v>4.4000000000000021</v>
      </c>
      <c r="I46" s="8">
        <v>1.1930857560387999E-2</v>
      </c>
    </row>
    <row r="47" spans="1:9">
      <c r="A47" t="s">
        <v>92</v>
      </c>
      <c r="B47" s="5">
        <v>11.7</v>
      </c>
      <c r="C47" s="6">
        <v>12.2</v>
      </c>
      <c r="D47" s="5">
        <v>0.5</v>
      </c>
      <c r="E47" s="8">
        <v>7.8496398145703992E-3</v>
      </c>
      <c r="F47" s="5">
        <v>26</v>
      </c>
      <c r="G47" s="6">
        <v>29.099999999999998</v>
      </c>
      <c r="H47" s="5">
        <v>3.0999999999999979</v>
      </c>
      <c r="I47" s="8">
        <v>7.8496398145703992E-3</v>
      </c>
    </row>
    <row r="48" spans="1:9">
      <c r="A48" t="s">
        <v>93</v>
      </c>
      <c r="B48" s="5">
        <v>13</v>
      </c>
      <c r="C48" s="6">
        <v>14.5</v>
      </c>
      <c r="D48" s="5">
        <v>1.5</v>
      </c>
      <c r="E48" s="8">
        <v>4.5404243209915998E-2</v>
      </c>
      <c r="F48" s="5">
        <v>12.5</v>
      </c>
      <c r="G48" s="6">
        <v>13.1</v>
      </c>
      <c r="H48" s="5">
        <v>0.59999999999999964</v>
      </c>
      <c r="I48" s="8">
        <v>4.5404243209915998E-2</v>
      </c>
    </row>
    <row r="49" spans="1:9">
      <c r="A49" t="s">
        <v>94</v>
      </c>
      <c r="B49" s="5">
        <v>12.8</v>
      </c>
      <c r="C49" s="6">
        <v>13.3</v>
      </c>
      <c r="D49" s="5">
        <v>0.5</v>
      </c>
      <c r="E49" s="8">
        <v>3.9984802844038998E-2</v>
      </c>
      <c r="F49" s="5">
        <v>25.7</v>
      </c>
      <c r="G49" s="6">
        <v>28.000000000000004</v>
      </c>
      <c r="H49" s="5">
        <v>2.3000000000000043</v>
      </c>
      <c r="I49" s="8">
        <v>3.9984802844038998E-2</v>
      </c>
    </row>
    <row r="50" spans="1:9">
      <c r="A50" t="s">
        <v>95</v>
      </c>
      <c r="B50" s="5">
        <v>11.7</v>
      </c>
      <c r="C50" s="6">
        <v>12.1</v>
      </c>
      <c r="D50" s="5">
        <v>0.40000000000000036</v>
      </c>
      <c r="E50" s="8">
        <v>8.8150030129802992E-3</v>
      </c>
      <c r="F50" s="5">
        <v>25.200000000000003</v>
      </c>
      <c r="G50" s="6">
        <v>26.8</v>
      </c>
      <c r="H50" s="5">
        <v>1.5999999999999979</v>
      </c>
      <c r="I50" s="8">
        <v>8.8150030129802992E-3</v>
      </c>
    </row>
    <row r="51" spans="1:9">
      <c r="A51" t="s">
        <v>96</v>
      </c>
      <c r="B51" s="5">
        <v>14.3</v>
      </c>
      <c r="C51" s="6">
        <v>13.6</v>
      </c>
      <c r="D51" s="5">
        <v>-0.70000000000000107</v>
      </c>
      <c r="E51" s="8">
        <v>1.6960531100523001E-2</v>
      </c>
      <c r="F51" s="5">
        <v>22.799999999999997</v>
      </c>
      <c r="G51" s="6">
        <v>25.8</v>
      </c>
      <c r="H51" s="5">
        <v>3.0000000000000036</v>
      </c>
      <c r="I51" s="8">
        <v>1.6960531100523001E-2</v>
      </c>
    </row>
    <row r="52" spans="1:9">
      <c r="A52" t="s">
        <v>97</v>
      </c>
      <c r="B52" s="5">
        <v>10.7</v>
      </c>
      <c r="C52" s="6">
        <v>12.2</v>
      </c>
      <c r="D52" s="5">
        <v>1.5</v>
      </c>
      <c r="E52" s="8">
        <v>8.3716842811221003E-3</v>
      </c>
      <c r="F52" s="5">
        <v>24.1</v>
      </c>
      <c r="G52" s="6">
        <v>25.4</v>
      </c>
      <c r="H52" s="5">
        <v>1.2999999999999972</v>
      </c>
      <c r="I52" s="8">
        <v>8.3716842811221003E-3</v>
      </c>
    </row>
    <row r="53" spans="1:9">
      <c r="A53" t="s">
        <v>98</v>
      </c>
      <c r="B53" s="5">
        <v>13.3</v>
      </c>
      <c r="C53" s="6">
        <v>13.5</v>
      </c>
      <c r="D53" s="5">
        <v>0.19999999999999929</v>
      </c>
      <c r="E53" s="8">
        <v>2.8174666880718999E-2</v>
      </c>
      <c r="F53" s="5">
        <v>19.100000000000001</v>
      </c>
      <c r="G53" s="6">
        <v>21.3</v>
      </c>
      <c r="H53" s="5">
        <v>2.1999999999999993</v>
      </c>
      <c r="I53" s="8">
        <v>2.8174666880718999E-2</v>
      </c>
    </row>
    <row r="54" spans="1:9">
      <c r="A54" t="s">
        <v>99</v>
      </c>
      <c r="B54" s="5">
        <v>11.9</v>
      </c>
      <c r="C54" s="6">
        <v>12.5</v>
      </c>
      <c r="D54" s="5">
        <v>0.59999999999999964</v>
      </c>
      <c r="E54" s="8">
        <v>2.2580721836067E-3</v>
      </c>
      <c r="F54" s="5">
        <v>23.900000000000002</v>
      </c>
      <c r="G54" s="6">
        <v>25.9</v>
      </c>
      <c r="H54" s="5">
        <v>1.9999999999999964</v>
      </c>
      <c r="I54" s="8">
        <v>2.2580721836067E-3</v>
      </c>
    </row>
    <row r="55" spans="1:9">
      <c r="A55" t="s">
        <v>100</v>
      </c>
      <c r="B55" s="5">
        <v>12.2</v>
      </c>
      <c r="C55" s="6">
        <v>13</v>
      </c>
      <c r="D55" s="5">
        <v>0.80000000000000071</v>
      </c>
      <c r="E55" s="8">
        <v>1.4955651841012E-2</v>
      </c>
      <c r="F55" s="5">
        <v>23.6</v>
      </c>
      <c r="G55" s="6">
        <v>25.200000000000003</v>
      </c>
      <c r="H55" s="5">
        <v>1.6000000000000014</v>
      </c>
      <c r="I55" s="8">
        <v>1.4955651841012E-2</v>
      </c>
    </row>
    <row r="56" spans="1:9">
      <c r="A56" t="s">
        <v>101</v>
      </c>
      <c r="B56" s="5">
        <v>14.2</v>
      </c>
      <c r="C56" s="6">
        <v>13.5</v>
      </c>
      <c r="D56" s="5">
        <v>-0.69999999999999929</v>
      </c>
      <c r="E56" s="8">
        <v>1.8873016837881999E-2</v>
      </c>
      <c r="F56" s="5">
        <v>22.1</v>
      </c>
      <c r="G56" s="6">
        <v>24.1</v>
      </c>
      <c r="H56" s="5">
        <v>2</v>
      </c>
      <c r="I56" s="8">
        <v>1.8873016837881999E-2</v>
      </c>
    </row>
    <row r="57" spans="1:9">
      <c r="A57" t="s">
        <v>102</v>
      </c>
      <c r="B57" s="5">
        <v>14.1</v>
      </c>
      <c r="C57" s="6">
        <v>13.8</v>
      </c>
      <c r="D57" s="5">
        <v>-0.29999999999999893</v>
      </c>
      <c r="E57" s="8">
        <v>1.1689953824858001E-2</v>
      </c>
      <c r="F57" s="5">
        <v>21.2</v>
      </c>
      <c r="G57" s="6">
        <v>23.7</v>
      </c>
      <c r="H57" s="5">
        <v>2.5</v>
      </c>
      <c r="I57" s="8">
        <v>1.1689953824858001E-2</v>
      </c>
    </row>
    <row r="58" spans="1:9">
      <c r="A58" t="s">
        <v>103</v>
      </c>
      <c r="B58" s="5">
        <v>11.8</v>
      </c>
      <c r="C58" s="6">
        <v>11.6</v>
      </c>
      <c r="D58" s="5">
        <v>-0.20000000000000107</v>
      </c>
      <c r="E58" s="8">
        <v>1.2421262835236001E-2</v>
      </c>
      <c r="F58" s="5">
        <v>23.9</v>
      </c>
      <c r="G58" s="6">
        <v>26.4</v>
      </c>
      <c r="H58" s="5">
        <v>2.5</v>
      </c>
      <c r="I58" s="8">
        <v>1.2421262835236001E-2</v>
      </c>
    </row>
    <row r="59" spans="1:9">
      <c r="A59" t="s">
        <v>104</v>
      </c>
      <c r="B59" s="5">
        <v>11.3</v>
      </c>
      <c r="C59" s="6">
        <v>12.2</v>
      </c>
      <c r="D59" s="5">
        <v>0.89999999999999858</v>
      </c>
      <c r="E59" s="8">
        <v>1.7146998376305001E-2</v>
      </c>
      <c r="F59" s="5">
        <v>23.1</v>
      </c>
      <c r="G59" s="6">
        <v>26.2</v>
      </c>
      <c r="H59" s="5">
        <v>3.0999999999999979</v>
      </c>
      <c r="I59" s="8">
        <v>1.7146998376305001E-2</v>
      </c>
    </row>
    <row r="60" spans="1:9">
      <c r="A60" t="s">
        <v>105</v>
      </c>
      <c r="B60" s="5">
        <v>10.5</v>
      </c>
      <c r="C60" s="6">
        <v>10.8</v>
      </c>
      <c r="D60" s="5">
        <v>0.30000000000000071</v>
      </c>
      <c r="E60" s="8">
        <v>1.9821052190785002E-3</v>
      </c>
      <c r="F60" s="5">
        <v>26.299999999999997</v>
      </c>
      <c r="G60" s="6">
        <v>28.1</v>
      </c>
      <c r="H60" s="5">
        <v>1.8000000000000043</v>
      </c>
      <c r="I60" s="8">
        <v>1.9821052190785002E-3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Metros</vt:lpstr>
      <vt:lpstr>Mid-Sized Metros</vt:lpstr>
    </vt:vector>
  </TitlesOfParts>
  <Company>Headlight 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Stewart</dc:creator>
  <cp:lastModifiedBy>Olivia Stewart</cp:lastModifiedBy>
  <dcterms:created xsi:type="dcterms:W3CDTF">2015-12-11T19:02:06Z</dcterms:created>
  <dcterms:modified xsi:type="dcterms:W3CDTF">2015-12-15T14:30:18Z</dcterms:modified>
</cp:coreProperties>
</file>